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DDR TEREM OB KVAL" sheetId="16" r:id="rId1"/>
  </sheets>
  <definedNames>
    <definedName name="_xlnm._FilterDatabase" localSheetId="0" hidden="1">'DDR TEREM OB KVAL'!#REF!</definedName>
    <definedName name="_xlnm.Print_Titles" localSheetId="0">'DDR TEREM OB KVAL'!$2:$2</definedName>
    <definedName name="TAVLOLAP">#REF!</definedName>
    <definedName name="TLL">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6"/>
  <c r="J83"/>
  <c r="J85"/>
  <c r="J86"/>
  <c r="J87"/>
  <c r="J89"/>
  <c r="J90"/>
  <c r="J91"/>
  <c r="J92"/>
  <c r="J93"/>
  <c r="J94"/>
  <c r="J96"/>
  <c r="J97"/>
  <c r="J98"/>
  <c r="J100"/>
  <c r="J101"/>
  <c r="J102"/>
  <c r="J105"/>
  <c r="J106"/>
  <c r="J108"/>
  <c r="J109"/>
  <c r="J110"/>
  <c r="J112"/>
  <c r="J113"/>
  <c r="J114"/>
  <c r="J115"/>
  <c r="J116"/>
  <c r="J117"/>
  <c r="J118"/>
  <c r="J119"/>
  <c r="J120"/>
  <c r="J122"/>
  <c r="J123"/>
  <c r="J124"/>
  <c r="J125"/>
  <c r="J126"/>
  <c r="J127"/>
  <c r="J128"/>
  <c r="J130"/>
  <c r="J131"/>
  <c r="J132"/>
  <c r="J133"/>
  <c r="J135"/>
  <c r="J136"/>
  <c r="J137"/>
  <c r="J138"/>
  <c r="J139"/>
  <c r="J141"/>
  <c r="J142"/>
  <c r="J143"/>
  <c r="J145"/>
  <c r="J146"/>
  <c r="J147"/>
  <c r="J148"/>
  <c r="J149"/>
  <c r="J151"/>
  <c r="J152"/>
  <c r="J153"/>
  <c r="J154"/>
  <c r="J156"/>
  <c r="J157"/>
  <c r="J158"/>
  <c r="J159"/>
  <c r="J161"/>
  <c r="J162"/>
  <c r="J163"/>
  <c r="J164"/>
  <c r="J165"/>
  <c r="J166"/>
  <c r="J168"/>
  <c r="J169"/>
  <c r="J170"/>
  <c r="J172"/>
  <c r="J173"/>
  <c r="J174"/>
  <c r="J176"/>
  <c r="J81"/>
  <c r="J78"/>
  <c r="J79"/>
  <c r="J4"/>
  <c r="J5"/>
  <c r="J6"/>
  <c r="J8"/>
  <c r="J9"/>
  <c r="J10"/>
  <c r="J12"/>
  <c r="J13"/>
  <c r="J14"/>
  <c r="J16"/>
  <c r="J17"/>
  <c r="J18"/>
  <c r="J19"/>
  <c r="J20"/>
  <c r="J21"/>
  <c r="J23"/>
  <c r="J24"/>
  <c r="J25"/>
  <c r="J27"/>
  <c r="J28"/>
  <c r="J29"/>
  <c r="J32"/>
  <c r="J33"/>
  <c r="J35"/>
  <c r="J36"/>
  <c r="J37"/>
  <c r="J39"/>
  <c r="J40"/>
  <c r="J41"/>
  <c r="J42"/>
  <c r="J43"/>
  <c r="J44"/>
  <c r="J45"/>
  <c r="J46"/>
  <c r="J48"/>
  <c r="J49"/>
  <c r="J50"/>
  <c r="J51"/>
  <c r="J52"/>
  <c r="J54"/>
  <c r="J55"/>
  <c r="J56"/>
  <c r="J57"/>
  <c r="J60"/>
  <c r="J61"/>
  <c r="J63"/>
  <c r="J64"/>
  <c r="J65"/>
  <c r="J67"/>
  <c r="J68"/>
  <c r="J69"/>
  <c r="J70"/>
  <c r="J72"/>
  <c r="J73"/>
  <c r="J74"/>
  <c r="J76"/>
  <c r="J77"/>
  <c r="J3"/>
</calcChain>
</file>

<file path=xl/sharedStrings.xml><?xml version="1.0" encoding="utf-8"?>
<sst xmlns="http://schemas.openxmlformats.org/spreadsheetml/2006/main" count="649" uniqueCount="173">
  <si>
    <t>80*</t>
  </si>
  <si>
    <t>18</t>
  </si>
  <si>
    <t>60</t>
  </si>
  <si>
    <t>60*</t>
  </si>
  <si>
    <t>10</t>
  </si>
  <si>
    <t>40*</t>
  </si>
  <si>
    <t>40</t>
  </si>
  <si>
    <t>Név</t>
  </si>
  <si>
    <t>Fülöp Árpád</t>
  </si>
  <si>
    <t>Bencsik Márk</t>
  </si>
  <si>
    <t>Bódis Balázs</t>
  </si>
  <si>
    <t>Sümegi Csaba</t>
  </si>
  <si>
    <t>Major Ferenc</t>
  </si>
  <si>
    <t>Molnár Ferenc</t>
  </si>
  <si>
    <t>Bencze Gábor</t>
  </si>
  <si>
    <t>Bogyó Gergő</t>
  </si>
  <si>
    <t>Horváthné Buják Ilona</t>
  </si>
  <si>
    <t>Tállai István</t>
  </si>
  <si>
    <t>Hermánn István</t>
  </si>
  <si>
    <t>Fehér János László</t>
  </si>
  <si>
    <t>Kökény Ármin</t>
  </si>
  <si>
    <t>Kende Krisztián</t>
  </si>
  <si>
    <t>Kulcsár Ernő</t>
  </si>
  <si>
    <t>Horváth Márk</t>
  </si>
  <si>
    <t>Nagy Viktor</t>
  </si>
  <si>
    <t>Lángi Nóra</t>
  </si>
  <si>
    <t>Horváth Nóra Eszter</t>
  </si>
  <si>
    <t>Horváth Norbert</t>
  </si>
  <si>
    <t>Horváth Norbert Gergő</t>
  </si>
  <si>
    <t>Kornóczy Péter</t>
  </si>
  <si>
    <t>Szórády Ernő</t>
  </si>
  <si>
    <t>Szájer Tamás</t>
  </si>
  <si>
    <t>Péter Zsolt</t>
  </si>
  <si>
    <t>OFG</t>
  </si>
  <si>
    <t>OFS</t>
  </si>
  <si>
    <t>OFK</t>
  </si>
  <si>
    <t>ONG</t>
  </si>
  <si>
    <t>ONI</t>
  </si>
  <si>
    <t>ONSZ</t>
  </si>
  <si>
    <t>CFK</t>
  </si>
  <si>
    <t>CFSZ</t>
  </si>
  <si>
    <t>CNG</t>
  </si>
  <si>
    <t>CNS</t>
  </si>
  <si>
    <t>CNK</t>
  </si>
  <si>
    <t>CNF</t>
  </si>
  <si>
    <t>HUFG</t>
  </si>
  <si>
    <t>HUNS</t>
  </si>
  <si>
    <t>BBFG</t>
  </si>
  <si>
    <t>BBNG</t>
  </si>
  <si>
    <t>TR-RBFG</t>
  </si>
  <si>
    <t>TR-RBFS</t>
  </si>
  <si>
    <t>TR-RBFK</t>
  </si>
  <si>
    <t>TR-RBNG</t>
  </si>
  <si>
    <t>TR-RBNF</t>
  </si>
  <si>
    <t>TR-LBFK</t>
  </si>
  <si>
    <t>PB-HBFG</t>
  </si>
  <si>
    <t>PB-HBFK</t>
  </si>
  <si>
    <t>PB-HBFSZ</t>
  </si>
  <si>
    <t>PB-HBNG</t>
  </si>
  <si>
    <t>PB-HBNF</t>
  </si>
  <si>
    <t>Hévíz SK</t>
  </si>
  <si>
    <t>Kapos IE</t>
  </si>
  <si>
    <t>Ring SE</t>
  </si>
  <si>
    <t>Kanizsa Íjász Egyesület</t>
  </si>
  <si>
    <t>Alsóörsi SE</t>
  </si>
  <si>
    <t>Várta IHE</t>
  </si>
  <si>
    <t>Zrínyi Nagypeterd</t>
  </si>
  <si>
    <t>Rédics KSE</t>
  </si>
  <si>
    <t>SRSE</t>
  </si>
  <si>
    <t>Celőke MIE</t>
  </si>
  <si>
    <t>Egyesület</t>
  </si>
  <si>
    <t>Táv</t>
  </si>
  <si>
    <t>Lőlap</t>
  </si>
  <si>
    <t>Makai János</t>
  </si>
  <si>
    <t>Makai Róbert</t>
  </si>
  <si>
    <t>Kártyaszám</t>
  </si>
  <si>
    <t>Fábos László</t>
  </si>
  <si>
    <t>Marcali Turul Íjász Egyesület</t>
  </si>
  <si>
    <t>BHÍE</t>
  </si>
  <si>
    <t>Kun Alíz</t>
  </si>
  <si>
    <t>Celőke MÍE</t>
  </si>
  <si>
    <t>Kalácska Zsolt</t>
  </si>
  <si>
    <t>Eleven</t>
  </si>
  <si>
    <t>Csáki Alpár</t>
  </si>
  <si>
    <t>Kapos Íjász egyesület</t>
  </si>
  <si>
    <t>Nagy Nikolett</t>
  </si>
  <si>
    <t>Tolnai Tájak Íjász Egyesület</t>
  </si>
  <si>
    <t>Nagy Attila</t>
  </si>
  <si>
    <t>Szepesi Márk</t>
  </si>
  <si>
    <t>Alisca Nyilai Íjász Egyesület</t>
  </si>
  <si>
    <t>Szabó Szebasztián</t>
  </si>
  <si>
    <t>Celőke</t>
  </si>
  <si>
    <t>Mármarosi Kíra</t>
  </si>
  <si>
    <t>Kiss Dóra</t>
  </si>
  <si>
    <t>Flaisz Fanni</t>
  </si>
  <si>
    <t>Harka Zoltán</t>
  </si>
  <si>
    <t>Alisca nyilai Szekszárd</t>
  </si>
  <si>
    <t>Keszler István</t>
  </si>
  <si>
    <t>Alisca Nyilai Íjászegyesület Szekszárd</t>
  </si>
  <si>
    <t>PTE-PEAC Íjász Szakosztály</t>
  </si>
  <si>
    <t>dr. Varga Zoltán</t>
  </si>
  <si>
    <t>Hétdombi Ifjúsági KSE</t>
  </si>
  <si>
    <t>Horváth Zétény László</t>
  </si>
  <si>
    <t>Delta I.E.</t>
  </si>
  <si>
    <t>Tomsics Balázs</t>
  </si>
  <si>
    <t>NiburSE-Haladás VSE</t>
  </si>
  <si>
    <t>Gyarmati Bálint</t>
  </si>
  <si>
    <t>Soproni Lővér</t>
  </si>
  <si>
    <t>Gájer Szilárd</t>
  </si>
  <si>
    <t xml:space="preserve">Erdei Renáta </t>
  </si>
  <si>
    <t xml:space="preserve">Petrédné Kondora Cecília </t>
  </si>
  <si>
    <t>NiburSe-Haladás VSE</t>
  </si>
  <si>
    <t>id. Kele Tamás</t>
  </si>
  <si>
    <t>Krauszpek János</t>
  </si>
  <si>
    <t>Hévíz Sk</t>
  </si>
  <si>
    <t>Szeitl Milán</t>
  </si>
  <si>
    <t>Alisca nyilai</t>
  </si>
  <si>
    <t xml:space="preserve">Tóth Fedóra </t>
  </si>
  <si>
    <t>Kaszás Richárd</t>
  </si>
  <si>
    <t>Marcali Turul I E</t>
  </si>
  <si>
    <t>Péller József</t>
  </si>
  <si>
    <t>Eleven Világ ÍE.</t>
  </si>
  <si>
    <t>Alisca Nyilai Szekszárd</t>
  </si>
  <si>
    <t>ASE</t>
  </si>
  <si>
    <t>BISHE</t>
  </si>
  <si>
    <t>Marits Bálint</t>
  </si>
  <si>
    <t>Kanizsa íjász egyesület</t>
  </si>
  <si>
    <t>Horváth Lilla</t>
  </si>
  <si>
    <t>Lángi Csaba</t>
  </si>
  <si>
    <t>Tolnai Tájak Íjász Közhasznú Egyesület Szekszárd</t>
  </si>
  <si>
    <t>Sümegi Dalma</t>
  </si>
  <si>
    <t>Hajdu Gábor</t>
  </si>
  <si>
    <t>Gyenge Zsófia</t>
  </si>
  <si>
    <t>Delta ÍE Pápa</t>
  </si>
  <si>
    <t>Kapos Íjász Egyesület</t>
  </si>
  <si>
    <t>Bulsz Ildikó</t>
  </si>
  <si>
    <t>Szabó Árpád</t>
  </si>
  <si>
    <t>SegŐsdi H.Í.E.</t>
  </si>
  <si>
    <t>Komlósi Sándor</t>
  </si>
  <si>
    <t>Kovács Zsolt</t>
  </si>
  <si>
    <t>Hestencz Henrietta</t>
  </si>
  <si>
    <t>VÁRTA HÍKE</t>
  </si>
  <si>
    <t>Fila Zsolt Róbert</t>
  </si>
  <si>
    <t>Lengyel Zoltán</t>
  </si>
  <si>
    <t>Farkasok I.E.</t>
  </si>
  <si>
    <t>József Richárd</t>
  </si>
  <si>
    <t>Hajdú Nóra</t>
  </si>
  <si>
    <t>Vései Attila</t>
  </si>
  <si>
    <t>Sipos Sándor</t>
  </si>
  <si>
    <t>Imeli Virág Imola</t>
  </si>
  <si>
    <t>Hetényegyházi ÍSZE</t>
  </si>
  <si>
    <t>Szent László Íjász Egyesület</t>
  </si>
  <si>
    <t>Kanizsa ÍE</t>
  </si>
  <si>
    <t xml:space="preserve">T.E.A. Ajka                                  </t>
  </si>
  <si>
    <t>Sor Bánk</t>
  </si>
  <si>
    <t>GSK</t>
  </si>
  <si>
    <t xml:space="preserve">                  (eseti engedély)</t>
  </si>
  <si>
    <t>igényelve</t>
  </si>
  <si>
    <t>Pontszám</t>
  </si>
  <si>
    <t>I. forduló</t>
  </si>
  <si>
    <t>II. forduló</t>
  </si>
  <si>
    <t>Helyezés</t>
  </si>
  <si>
    <t>Celőke    (eseti engedély)</t>
  </si>
  <si>
    <t>PTE-PEAC  (eseti engedély)</t>
  </si>
  <si>
    <t>OF</t>
  </si>
  <si>
    <t>CF</t>
  </si>
  <si>
    <t>HUF</t>
  </si>
  <si>
    <t>BBF</t>
  </si>
  <si>
    <t>TR-RBF</t>
  </si>
  <si>
    <t>TR-RBSZ</t>
  </si>
  <si>
    <t>TR-LBF</t>
  </si>
  <si>
    <t>PB-HBF</t>
  </si>
  <si>
    <t>Kvalifikáció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</si>
</sst>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/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/>
    <xf numFmtId="0" fontId="0" fillId="0" borderId="1" xfId="0" applyFont="1" applyBorder="1"/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/>
    <xf numFmtId="49" fontId="0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/>
    <xf numFmtId="49" fontId="0" fillId="4" borderId="1" xfId="0" applyNumberFormat="1" applyFont="1" applyFill="1" applyBorder="1"/>
    <xf numFmtId="0" fontId="0" fillId="4" borderId="1" xfId="0" applyFill="1" applyBorder="1"/>
    <xf numFmtId="0" fontId="5" fillId="5" borderId="1" xfId="0" applyFont="1" applyFill="1" applyBorder="1"/>
    <xf numFmtId="0" fontId="4" fillId="5" borderId="1" xfId="0" applyFont="1" applyFill="1" applyBorder="1"/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5"/>
  <sheetViews>
    <sheetView tabSelected="1" zoomScale="87" zoomScaleNormal="87" zoomScaleSheetLayoutView="112" workbookViewId="0"/>
  </sheetViews>
  <sheetFormatPr defaultRowHeight="15"/>
  <cols>
    <col min="1" max="1" width="22.5703125" style="5" customWidth="1"/>
    <col min="2" max="2" width="34.42578125" style="5" customWidth="1"/>
    <col min="3" max="4" width="5.85546875" style="5" customWidth="1"/>
    <col min="5" max="5" width="11.28515625" style="5" customWidth="1"/>
    <col min="6" max="6" width="9.140625" style="5" customWidth="1"/>
    <col min="7" max="7" width="9.7109375" style="5" customWidth="1"/>
    <col min="8" max="8" width="9.85546875" style="5" customWidth="1"/>
    <col min="9" max="9" width="9" style="5" bestFit="1" customWidth="1"/>
    <col min="10" max="10" width="11.140625" style="5" bestFit="1" customWidth="1"/>
    <col min="11" max="16384" width="9.140625" style="5"/>
  </cols>
  <sheetData>
    <row r="1" spans="1:10">
      <c r="A1" s="14" t="s">
        <v>33</v>
      </c>
    </row>
    <row r="2" spans="1:10">
      <c r="A2" s="1" t="s">
        <v>7</v>
      </c>
      <c r="B2" s="1" t="s">
        <v>70</v>
      </c>
      <c r="C2" s="2" t="s">
        <v>71</v>
      </c>
      <c r="D2" s="2" t="s">
        <v>72</v>
      </c>
      <c r="E2" s="2" t="s">
        <v>75</v>
      </c>
      <c r="F2" s="2" t="s">
        <v>159</v>
      </c>
      <c r="G2" s="2" t="s">
        <v>160</v>
      </c>
      <c r="H2" s="15" t="s">
        <v>158</v>
      </c>
      <c r="I2" s="16" t="s">
        <v>161</v>
      </c>
      <c r="J2" s="2" t="s">
        <v>172</v>
      </c>
    </row>
    <row r="3" spans="1:10">
      <c r="A3" s="9" t="s">
        <v>90</v>
      </c>
      <c r="B3" s="9" t="s">
        <v>107</v>
      </c>
      <c r="C3" s="10">
        <v>10</v>
      </c>
      <c r="D3" s="10">
        <v>80</v>
      </c>
      <c r="E3" s="11">
        <v>9046</v>
      </c>
      <c r="F3" s="3">
        <v>292</v>
      </c>
      <c r="G3" s="3">
        <v>284</v>
      </c>
      <c r="H3" s="3">
        <v>576</v>
      </c>
      <c r="I3" s="17">
        <v>1</v>
      </c>
      <c r="J3" s="3" t="str">
        <f>IF(H3&gt;=400,"OK","")</f>
        <v>OK</v>
      </c>
    </row>
    <row r="4" spans="1:10">
      <c r="A4" s="9" t="s">
        <v>102</v>
      </c>
      <c r="B4" s="9" t="s">
        <v>78</v>
      </c>
      <c r="C4" s="10">
        <v>10</v>
      </c>
      <c r="D4" s="10">
        <v>80</v>
      </c>
      <c r="E4" s="11">
        <v>1010</v>
      </c>
      <c r="F4" s="3">
        <v>269</v>
      </c>
      <c r="G4" s="3">
        <v>272</v>
      </c>
      <c r="H4" s="3">
        <v>541</v>
      </c>
      <c r="I4" s="17">
        <v>2</v>
      </c>
      <c r="J4" s="3" t="str">
        <f t="shared" ref="J4:J67" si="0">IF(H4&gt;=400,"OK","")</f>
        <v>OK</v>
      </c>
    </row>
    <row r="5" spans="1:10">
      <c r="J5" s="5" t="str">
        <f t="shared" si="0"/>
        <v/>
      </c>
    </row>
    <row r="6" spans="1:10">
      <c r="A6" s="14" t="s">
        <v>34</v>
      </c>
      <c r="J6" s="5" t="str">
        <f t="shared" si="0"/>
        <v/>
      </c>
    </row>
    <row r="7" spans="1:10">
      <c r="A7" s="1" t="s">
        <v>7</v>
      </c>
      <c r="B7" s="1" t="s">
        <v>70</v>
      </c>
      <c r="C7" s="2" t="s">
        <v>71</v>
      </c>
      <c r="D7" s="2" t="s">
        <v>72</v>
      </c>
      <c r="E7" s="2" t="s">
        <v>75</v>
      </c>
      <c r="F7" s="2" t="s">
        <v>159</v>
      </c>
      <c r="G7" s="2" t="s">
        <v>160</v>
      </c>
      <c r="H7" s="15" t="s">
        <v>158</v>
      </c>
      <c r="I7" s="16" t="s">
        <v>161</v>
      </c>
      <c r="J7" s="2" t="s">
        <v>172</v>
      </c>
    </row>
    <row r="8" spans="1:10">
      <c r="A8" s="18" t="s">
        <v>154</v>
      </c>
      <c r="B8" s="18" t="s">
        <v>155</v>
      </c>
      <c r="C8" s="10" t="s">
        <v>1</v>
      </c>
      <c r="D8" s="10" t="s">
        <v>2</v>
      </c>
      <c r="E8" s="11">
        <v>9755</v>
      </c>
      <c r="F8" s="3">
        <v>201</v>
      </c>
      <c r="G8" s="3">
        <v>196</v>
      </c>
      <c r="H8" s="3">
        <v>397</v>
      </c>
      <c r="I8" s="17">
        <v>1</v>
      </c>
      <c r="J8" s="3" t="str">
        <f t="shared" si="0"/>
        <v/>
      </c>
    </row>
    <row r="9" spans="1:10">
      <c r="J9" s="5" t="str">
        <f t="shared" si="0"/>
        <v/>
      </c>
    </row>
    <row r="10" spans="1:10">
      <c r="A10" s="14" t="s">
        <v>35</v>
      </c>
      <c r="J10" s="5" t="str">
        <f t="shared" si="0"/>
        <v/>
      </c>
    </row>
    <row r="11" spans="1:10">
      <c r="A11" s="1" t="s">
        <v>7</v>
      </c>
      <c r="B11" s="1" t="s">
        <v>70</v>
      </c>
      <c r="C11" s="2" t="s">
        <v>71</v>
      </c>
      <c r="D11" s="2" t="s">
        <v>72</v>
      </c>
      <c r="E11" s="2" t="s">
        <v>75</v>
      </c>
      <c r="F11" s="2" t="s">
        <v>159</v>
      </c>
      <c r="G11" s="2" t="s">
        <v>160</v>
      </c>
      <c r="H11" s="15" t="s">
        <v>158</v>
      </c>
      <c r="I11" s="16" t="s">
        <v>161</v>
      </c>
      <c r="J11" s="2" t="s">
        <v>172</v>
      </c>
    </row>
    <row r="12" spans="1:10">
      <c r="A12" s="9" t="s">
        <v>106</v>
      </c>
      <c r="B12" s="9" t="s">
        <v>107</v>
      </c>
      <c r="C12" s="10" t="s">
        <v>1</v>
      </c>
      <c r="D12" s="10" t="s">
        <v>6</v>
      </c>
      <c r="E12" s="11">
        <v>8855</v>
      </c>
      <c r="F12" s="3">
        <v>221</v>
      </c>
      <c r="G12" s="3">
        <v>160</v>
      </c>
      <c r="H12" s="3">
        <v>381</v>
      </c>
      <c r="I12" s="17">
        <v>1</v>
      </c>
      <c r="J12" s="3" t="str">
        <f t="shared" si="0"/>
        <v/>
      </c>
    </row>
    <row r="13" spans="1:10">
      <c r="J13" s="5" t="str">
        <f t="shared" si="0"/>
        <v/>
      </c>
    </row>
    <row r="14" spans="1:10">
      <c r="A14" s="14" t="s">
        <v>164</v>
      </c>
      <c r="J14" s="5" t="str">
        <f t="shared" si="0"/>
        <v/>
      </c>
    </row>
    <row r="15" spans="1:10">
      <c r="A15" s="1" t="s">
        <v>7</v>
      </c>
      <c r="B15" s="1" t="s">
        <v>70</v>
      </c>
      <c r="C15" s="2" t="s">
        <v>71</v>
      </c>
      <c r="D15" s="2" t="s">
        <v>72</v>
      </c>
      <c r="E15" s="2" t="s">
        <v>75</v>
      </c>
      <c r="F15" s="2" t="s">
        <v>159</v>
      </c>
      <c r="G15" s="2" t="s">
        <v>160</v>
      </c>
      <c r="H15" s="15" t="s">
        <v>158</v>
      </c>
      <c r="I15" s="16" t="s">
        <v>161</v>
      </c>
      <c r="J15" s="2" t="s">
        <v>172</v>
      </c>
    </row>
    <row r="16" spans="1:10">
      <c r="A16" s="9" t="s">
        <v>73</v>
      </c>
      <c r="B16" s="9" t="s">
        <v>91</v>
      </c>
      <c r="C16" s="10" t="s">
        <v>1</v>
      </c>
      <c r="D16" s="10" t="s">
        <v>5</v>
      </c>
      <c r="E16" s="11">
        <v>7564</v>
      </c>
      <c r="F16" s="3">
        <v>267</v>
      </c>
      <c r="G16" s="3">
        <v>256</v>
      </c>
      <c r="H16" s="3">
        <v>523</v>
      </c>
      <c r="I16" s="17">
        <v>1</v>
      </c>
      <c r="J16" s="3" t="str">
        <f t="shared" si="0"/>
        <v>OK</v>
      </c>
    </row>
    <row r="17" spans="1:10">
      <c r="A17" s="9" t="s">
        <v>87</v>
      </c>
      <c r="B17" s="9" t="s">
        <v>86</v>
      </c>
      <c r="C17" s="10" t="s">
        <v>1</v>
      </c>
      <c r="D17" s="10" t="s">
        <v>5</v>
      </c>
      <c r="E17" s="11">
        <v>8772</v>
      </c>
      <c r="F17" s="3">
        <v>248</v>
      </c>
      <c r="G17" s="3">
        <v>255</v>
      </c>
      <c r="H17" s="3">
        <v>503</v>
      </c>
      <c r="I17" s="17">
        <v>2</v>
      </c>
      <c r="J17" s="3" t="str">
        <f t="shared" si="0"/>
        <v>OK</v>
      </c>
    </row>
    <row r="18" spans="1:10">
      <c r="A18" s="9" t="s">
        <v>32</v>
      </c>
      <c r="B18" s="9" t="s">
        <v>61</v>
      </c>
      <c r="C18" s="10" t="s">
        <v>1</v>
      </c>
      <c r="D18" s="10" t="s">
        <v>5</v>
      </c>
      <c r="E18" s="11">
        <v>7232</v>
      </c>
      <c r="F18" s="3">
        <v>247</v>
      </c>
      <c r="G18" s="3">
        <v>237</v>
      </c>
      <c r="H18" s="3">
        <v>484</v>
      </c>
      <c r="I18" s="17">
        <v>3</v>
      </c>
      <c r="J18" s="3" t="str">
        <f t="shared" si="0"/>
        <v>OK</v>
      </c>
    </row>
    <row r="19" spans="1:10">
      <c r="A19" s="25" t="s">
        <v>9</v>
      </c>
      <c r="B19" s="25" t="s">
        <v>60</v>
      </c>
      <c r="C19" s="27" t="s">
        <v>1</v>
      </c>
      <c r="D19" s="27" t="s">
        <v>5</v>
      </c>
      <c r="E19" s="26">
        <v>7957</v>
      </c>
      <c r="F19" s="28">
        <v>0</v>
      </c>
      <c r="G19" s="28">
        <v>0</v>
      </c>
      <c r="H19" s="28">
        <v>0</v>
      </c>
      <c r="I19" s="28"/>
      <c r="J19" s="3" t="str">
        <f t="shared" si="0"/>
        <v/>
      </c>
    </row>
    <row r="20" spans="1:10">
      <c r="J20" s="5" t="str">
        <f t="shared" si="0"/>
        <v/>
      </c>
    </row>
    <row r="21" spans="1:10">
      <c r="A21" s="14" t="s">
        <v>36</v>
      </c>
      <c r="J21" s="5" t="str">
        <f t="shared" si="0"/>
        <v/>
      </c>
    </row>
    <row r="22" spans="1:10">
      <c r="A22" s="1" t="s">
        <v>7</v>
      </c>
      <c r="B22" s="1" t="s">
        <v>70</v>
      </c>
      <c r="C22" s="2" t="s">
        <v>71</v>
      </c>
      <c r="D22" s="2" t="s">
        <v>72</v>
      </c>
      <c r="E22" s="2" t="s">
        <v>75</v>
      </c>
      <c r="F22" s="2" t="s">
        <v>159</v>
      </c>
      <c r="G22" s="2" t="s">
        <v>160</v>
      </c>
      <c r="H22" s="15" t="s">
        <v>158</v>
      </c>
      <c r="I22" s="16" t="s">
        <v>161</v>
      </c>
      <c r="J22" s="2" t="s">
        <v>172</v>
      </c>
    </row>
    <row r="23" spans="1:10">
      <c r="A23" s="19" t="s">
        <v>94</v>
      </c>
      <c r="B23" s="20" t="s">
        <v>156</v>
      </c>
      <c r="C23" s="22">
        <v>10</v>
      </c>
      <c r="D23" s="22">
        <v>80</v>
      </c>
      <c r="E23" s="21">
        <v>5777</v>
      </c>
      <c r="F23" s="23">
        <v>272</v>
      </c>
      <c r="G23" s="23">
        <v>272</v>
      </c>
      <c r="H23" s="23">
        <v>544</v>
      </c>
      <c r="I23" s="23">
        <v>1</v>
      </c>
      <c r="J23" s="3" t="str">
        <f t="shared" si="0"/>
        <v>OK</v>
      </c>
    </row>
    <row r="24" spans="1:10">
      <c r="J24" s="5" t="str">
        <f t="shared" si="0"/>
        <v/>
      </c>
    </row>
    <row r="25" spans="1:10">
      <c r="A25" s="14" t="s">
        <v>37</v>
      </c>
      <c r="J25" s="5" t="str">
        <f t="shared" si="0"/>
        <v/>
      </c>
    </row>
    <row r="26" spans="1:10">
      <c r="A26" s="1" t="s">
        <v>7</v>
      </c>
      <c r="B26" s="1" t="s">
        <v>70</v>
      </c>
      <c r="C26" s="2" t="s">
        <v>71</v>
      </c>
      <c r="D26" s="2" t="s">
        <v>72</v>
      </c>
      <c r="E26" s="2" t="s">
        <v>75</v>
      </c>
      <c r="F26" s="2" t="s">
        <v>159</v>
      </c>
      <c r="G26" s="2" t="s">
        <v>160</v>
      </c>
      <c r="H26" s="15" t="s">
        <v>158</v>
      </c>
      <c r="I26" s="16" t="s">
        <v>161</v>
      </c>
      <c r="J26" s="2" t="s">
        <v>172</v>
      </c>
    </row>
    <row r="27" spans="1:10">
      <c r="A27" s="9" t="s">
        <v>85</v>
      </c>
      <c r="B27" s="9" t="s">
        <v>86</v>
      </c>
      <c r="C27" s="10" t="s">
        <v>1</v>
      </c>
      <c r="D27" s="10" t="s">
        <v>5</v>
      </c>
      <c r="E27" s="11">
        <v>7883</v>
      </c>
      <c r="F27" s="3">
        <v>238</v>
      </c>
      <c r="G27" s="3">
        <v>212</v>
      </c>
      <c r="H27" s="3">
        <v>450</v>
      </c>
      <c r="I27" s="17">
        <v>1</v>
      </c>
      <c r="J27" s="3" t="str">
        <f t="shared" si="0"/>
        <v>OK</v>
      </c>
    </row>
    <row r="28" spans="1:10">
      <c r="J28" s="5" t="str">
        <f t="shared" si="0"/>
        <v/>
      </c>
    </row>
    <row r="29" spans="1:10">
      <c r="A29" s="14" t="s">
        <v>38</v>
      </c>
      <c r="J29" s="5" t="str">
        <f t="shared" si="0"/>
        <v/>
      </c>
    </row>
    <row r="30" spans="1:10">
      <c r="A30" s="1" t="s">
        <v>7</v>
      </c>
      <c r="B30" s="1" t="s">
        <v>70</v>
      </c>
      <c r="C30" s="2" t="s">
        <v>71</v>
      </c>
      <c r="D30" s="2" t="s">
        <v>72</v>
      </c>
      <c r="E30" s="2" t="s">
        <v>75</v>
      </c>
      <c r="F30" s="2" t="s">
        <v>159</v>
      </c>
      <c r="G30" s="2" t="s">
        <v>160</v>
      </c>
      <c r="H30" s="15" t="s">
        <v>158</v>
      </c>
      <c r="I30" s="16" t="s">
        <v>161</v>
      </c>
      <c r="J30" s="2" t="s">
        <v>172</v>
      </c>
    </row>
    <row r="31" spans="1:10">
      <c r="A31" s="19" t="s">
        <v>135</v>
      </c>
      <c r="B31" s="20" t="s">
        <v>163</v>
      </c>
      <c r="C31" s="22" t="s">
        <v>1</v>
      </c>
      <c r="D31" s="22" t="s">
        <v>5</v>
      </c>
      <c r="E31" s="21">
        <v>1183</v>
      </c>
      <c r="F31" s="23">
        <v>241</v>
      </c>
      <c r="G31" s="23">
        <v>232</v>
      </c>
      <c r="H31" s="23">
        <v>473</v>
      </c>
      <c r="I31" s="23">
        <v>1</v>
      </c>
      <c r="J31" s="3"/>
    </row>
    <row r="32" spans="1:10">
      <c r="J32" s="5" t="str">
        <f t="shared" si="0"/>
        <v/>
      </c>
    </row>
    <row r="33" spans="1:10">
      <c r="A33" s="14" t="s">
        <v>39</v>
      </c>
      <c r="J33" s="5" t="str">
        <f t="shared" si="0"/>
        <v/>
      </c>
    </row>
    <row r="34" spans="1:10">
      <c r="A34" s="1" t="s">
        <v>7</v>
      </c>
      <c r="B34" s="1" t="s">
        <v>70</v>
      </c>
      <c r="C34" s="2" t="s">
        <v>71</v>
      </c>
      <c r="D34" s="2" t="s">
        <v>72</v>
      </c>
      <c r="E34" s="2" t="s">
        <v>75</v>
      </c>
      <c r="F34" s="2" t="s">
        <v>159</v>
      </c>
      <c r="G34" s="2" t="s">
        <v>160</v>
      </c>
      <c r="H34" s="15" t="s">
        <v>158</v>
      </c>
      <c r="I34" s="16" t="s">
        <v>161</v>
      </c>
      <c r="J34" s="2" t="s">
        <v>172</v>
      </c>
    </row>
    <row r="35" spans="1:10">
      <c r="A35" s="9" t="s">
        <v>14</v>
      </c>
      <c r="B35" s="9" t="s">
        <v>122</v>
      </c>
      <c r="C35" s="10" t="s">
        <v>1</v>
      </c>
      <c r="D35" s="10" t="s">
        <v>5</v>
      </c>
      <c r="E35" s="11">
        <v>8328</v>
      </c>
      <c r="F35" s="3">
        <v>270</v>
      </c>
      <c r="G35" s="3">
        <v>278</v>
      </c>
      <c r="H35" s="3">
        <v>548</v>
      </c>
      <c r="I35" s="17">
        <v>1</v>
      </c>
      <c r="J35" s="3" t="str">
        <f t="shared" si="0"/>
        <v>OK</v>
      </c>
    </row>
    <row r="36" spans="1:10">
      <c r="J36" s="5" t="str">
        <f t="shared" si="0"/>
        <v/>
      </c>
    </row>
    <row r="37" spans="1:10">
      <c r="A37" s="14" t="s">
        <v>165</v>
      </c>
      <c r="J37" s="5" t="str">
        <f t="shared" si="0"/>
        <v/>
      </c>
    </row>
    <row r="38" spans="1:10">
      <c r="A38" s="1" t="s">
        <v>7</v>
      </c>
      <c r="B38" s="1" t="s">
        <v>70</v>
      </c>
      <c r="C38" s="2" t="s">
        <v>71</v>
      </c>
      <c r="D38" s="2" t="s">
        <v>72</v>
      </c>
      <c r="E38" s="2" t="s">
        <v>75</v>
      </c>
      <c r="F38" s="2" t="s">
        <v>159</v>
      </c>
      <c r="G38" s="2" t="s">
        <v>160</v>
      </c>
      <c r="H38" s="15" t="s">
        <v>158</v>
      </c>
      <c r="I38" s="16" t="s">
        <v>161</v>
      </c>
      <c r="J38" s="2" t="s">
        <v>172</v>
      </c>
    </row>
    <row r="39" spans="1:10">
      <c r="A39" s="9" t="s">
        <v>120</v>
      </c>
      <c r="B39" s="9" t="s">
        <v>121</v>
      </c>
      <c r="C39" s="10" t="s">
        <v>1</v>
      </c>
      <c r="D39" s="10" t="s">
        <v>5</v>
      </c>
      <c r="E39" s="11">
        <v>2890</v>
      </c>
      <c r="F39" s="3">
        <v>290</v>
      </c>
      <c r="G39" s="3">
        <v>290</v>
      </c>
      <c r="H39" s="3">
        <v>580</v>
      </c>
      <c r="I39" s="17">
        <v>1</v>
      </c>
      <c r="J39" s="3" t="str">
        <f t="shared" si="0"/>
        <v>OK</v>
      </c>
    </row>
    <row r="40" spans="1:10">
      <c r="A40" s="9" t="s">
        <v>11</v>
      </c>
      <c r="B40" s="9" t="s">
        <v>65</v>
      </c>
      <c r="C40" s="10" t="s">
        <v>1</v>
      </c>
      <c r="D40" s="10" t="s">
        <v>5</v>
      </c>
      <c r="E40" s="11">
        <v>9377</v>
      </c>
      <c r="F40" s="3">
        <v>283</v>
      </c>
      <c r="G40" s="3">
        <v>282</v>
      </c>
      <c r="H40" s="3">
        <v>565</v>
      </c>
      <c r="I40" s="17">
        <v>2</v>
      </c>
      <c r="J40" s="3" t="str">
        <f t="shared" si="0"/>
        <v>OK</v>
      </c>
    </row>
    <row r="41" spans="1:10">
      <c r="A41" s="9" t="s">
        <v>81</v>
      </c>
      <c r="B41" s="9" t="s">
        <v>82</v>
      </c>
      <c r="C41" s="10" t="s">
        <v>1</v>
      </c>
      <c r="D41" s="10" t="s">
        <v>5</v>
      </c>
      <c r="E41" s="11">
        <v>3984</v>
      </c>
      <c r="F41" s="3">
        <v>279</v>
      </c>
      <c r="G41" s="3">
        <v>283</v>
      </c>
      <c r="H41" s="3">
        <v>562</v>
      </c>
      <c r="I41" s="17">
        <v>3</v>
      </c>
      <c r="J41" s="3" t="str">
        <f t="shared" si="0"/>
        <v>OK</v>
      </c>
    </row>
    <row r="42" spans="1:10">
      <c r="A42" s="9" t="s">
        <v>138</v>
      </c>
      <c r="B42" s="9" t="s">
        <v>62</v>
      </c>
      <c r="C42" s="10" t="s">
        <v>1</v>
      </c>
      <c r="D42" s="10" t="s">
        <v>5</v>
      </c>
      <c r="E42" s="11">
        <v>8277</v>
      </c>
      <c r="F42" s="3">
        <v>278</v>
      </c>
      <c r="G42" s="3">
        <v>283</v>
      </c>
      <c r="H42" s="3">
        <v>561</v>
      </c>
      <c r="I42" s="17">
        <v>4</v>
      </c>
      <c r="J42" s="3" t="str">
        <f t="shared" si="0"/>
        <v>OK</v>
      </c>
    </row>
    <row r="43" spans="1:10">
      <c r="A43" s="9" t="s">
        <v>74</v>
      </c>
      <c r="B43" s="9" t="s">
        <v>69</v>
      </c>
      <c r="C43" s="10" t="s">
        <v>1</v>
      </c>
      <c r="D43" s="10" t="s">
        <v>5</v>
      </c>
      <c r="E43" s="11">
        <v>7563</v>
      </c>
      <c r="F43" s="3">
        <v>275</v>
      </c>
      <c r="G43" s="3">
        <v>278</v>
      </c>
      <c r="H43" s="3">
        <v>553</v>
      </c>
      <c r="I43" s="17">
        <v>5</v>
      </c>
      <c r="J43" s="3" t="str">
        <f t="shared" si="0"/>
        <v>OK</v>
      </c>
    </row>
    <row r="44" spans="1:10">
      <c r="A44" s="25" t="s">
        <v>125</v>
      </c>
      <c r="B44" s="25" t="s">
        <v>126</v>
      </c>
      <c r="C44" s="27" t="s">
        <v>1</v>
      </c>
      <c r="D44" s="27" t="s">
        <v>5</v>
      </c>
      <c r="E44" s="26">
        <v>9627</v>
      </c>
      <c r="F44" s="28">
        <v>0</v>
      </c>
      <c r="G44" s="28">
        <v>0</v>
      </c>
      <c r="H44" s="28">
        <v>0</v>
      </c>
      <c r="I44" s="28"/>
      <c r="J44" s="3" t="str">
        <f t="shared" si="0"/>
        <v/>
      </c>
    </row>
    <row r="45" spans="1:10">
      <c r="J45" s="5" t="str">
        <f t="shared" si="0"/>
        <v/>
      </c>
    </row>
    <row r="46" spans="1:10">
      <c r="A46" s="14" t="s">
        <v>40</v>
      </c>
      <c r="J46" s="5" t="str">
        <f t="shared" si="0"/>
        <v/>
      </c>
    </row>
    <row r="47" spans="1:10">
      <c r="A47" s="1" t="s">
        <v>7</v>
      </c>
      <c r="B47" s="1" t="s">
        <v>70</v>
      </c>
      <c r="C47" s="2" t="s">
        <v>71</v>
      </c>
      <c r="D47" s="2" t="s">
        <v>72</v>
      </c>
      <c r="E47" s="2" t="s">
        <v>75</v>
      </c>
      <c r="F47" s="2" t="s">
        <v>159</v>
      </c>
      <c r="G47" s="2" t="s">
        <v>160</v>
      </c>
      <c r="H47" s="15" t="s">
        <v>158</v>
      </c>
      <c r="I47" s="16" t="s">
        <v>161</v>
      </c>
      <c r="J47" s="2" t="s">
        <v>172</v>
      </c>
    </row>
    <row r="48" spans="1:10">
      <c r="A48" s="9" t="s">
        <v>13</v>
      </c>
      <c r="B48" s="9" t="s">
        <v>64</v>
      </c>
      <c r="C48" s="10" t="s">
        <v>1</v>
      </c>
      <c r="D48" s="10" t="s">
        <v>5</v>
      </c>
      <c r="E48" s="11">
        <v>2624</v>
      </c>
      <c r="F48" s="3">
        <v>274</v>
      </c>
      <c r="G48" s="3">
        <v>279</v>
      </c>
      <c r="H48" s="3">
        <v>553</v>
      </c>
      <c r="I48" s="17">
        <v>1</v>
      </c>
      <c r="J48" s="3" t="str">
        <f t="shared" si="0"/>
        <v>OK</v>
      </c>
    </row>
    <row r="49" spans="1:10">
      <c r="A49" s="12" t="s">
        <v>147</v>
      </c>
      <c r="B49" s="13" t="s">
        <v>133</v>
      </c>
      <c r="C49" s="10" t="s">
        <v>1</v>
      </c>
      <c r="D49" s="10" t="s">
        <v>5</v>
      </c>
      <c r="E49" s="3">
        <v>2972</v>
      </c>
      <c r="F49" s="3">
        <v>267</v>
      </c>
      <c r="G49" s="3">
        <v>277</v>
      </c>
      <c r="H49" s="3">
        <v>544</v>
      </c>
      <c r="I49" s="17">
        <v>2</v>
      </c>
      <c r="J49" s="3" t="str">
        <f t="shared" si="0"/>
        <v>OK</v>
      </c>
    </row>
    <row r="50" spans="1:10">
      <c r="A50" s="25" t="s">
        <v>19</v>
      </c>
      <c r="B50" s="25" t="s">
        <v>134</v>
      </c>
      <c r="C50" s="27" t="s">
        <v>1</v>
      </c>
      <c r="D50" s="27" t="s">
        <v>5</v>
      </c>
      <c r="E50" s="26">
        <v>2232</v>
      </c>
      <c r="F50" s="28">
        <v>0</v>
      </c>
      <c r="G50" s="28">
        <v>0</v>
      </c>
      <c r="H50" s="28">
        <v>0</v>
      </c>
      <c r="I50" s="28"/>
      <c r="J50" s="3" t="str">
        <f t="shared" si="0"/>
        <v/>
      </c>
    </row>
    <row r="51" spans="1:10">
      <c r="J51" s="5" t="str">
        <f t="shared" si="0"/>
        <v/>
      </c>
    </row>
    <row r="52" spans="1:10">
      <c r="A52" s="14" t="s">
        <v>41</v>
      </c>
      <c r="J52" s="5" t="str">
        <f t="shared" si="0"/>
        <v/>
      </c>
    </row>
    <row r="53" spans="1:10">
      <c r="A53" s="1" t="s">
        <v>7</v>
      </c>
      <c r="B53" s="1" t="s">
        <v>70</v>
      </c>
      <c r="C53" s="2" t="s">
        <v>71</v>
      </c>
      <c r="D53" s="2" t="s">
        <v>72</v>
      </c>
      <c r="E53" s="2" t="s">
        <v>75</v>
      </c>
      <c r="F53" s="2" t="s">
        <v>159</v>
      </c>
      <c r="G53" s="2" t="s">
        <v>160</v>
      </c>
      <c r="H53" s="15" t="s">
        <v>158</v>
      </c>
      <c r="I53" s="16" t="s">
        <v>161</v>
      </c>
      <c r="J53" s="2" t="s">
        <v>172</v>
      </c>
    </row>
    <row r="54" spans="1:10">
      <c r="A54" s="9" t="s">
        <v>25</v>
      </c>
      <c r="B54" s="9" t="s">
        <v>78</v>
      </c>
      <c r="C54" s="10">
        <v>10</v>
      </c>
      <c r="D54" s="10" t="s">
        <v>0</v>
      </c>
      <c r="E54" s="11">
        <v>9726</v>
      </c>
      <c r="F54" s="3">
        <v>272</v>
      </c>
      <c r="G54" s="3">
        <v>277</v>
      </c>
      <c r="H54" s="3">
        <v>549</v>
      </c>
      <c r="I54" s="17">
        <v>1</v>
      </c>
      <c r="J54" s="3" t="str">
        <f t="shared" si="0"/>
        <v>OK</v>
      </c>
    </row>
    <row r="55" spans="1:10">
      <c r="A55" s="9" t="s">
        <v>130</v>
      </c>
      <c r="B55" s="18" t="s">
        <v>65</v>
      </c>
      <c r="C55" s="10">
        <v>10</v>
      </c>
      <c r="D55" s="10" t="s">
        <v>0</v>
      </c>
      <c r="E55" s="3" t="s">
        <v>157</v>
      </c>
      <c r="F55" s="3">
        <v>271</v>
      </c>
      <c r="G55" s="3">
        <v>276</v>
      </c>
      <c r="H55" s="3">
        <v>547</v>
      </c>
      <c r="I55" s="17">
        <v>2</v>
      </c>
      <c r="J55" s="3" t="str">
        <f t="shared" si="0"/>
        <v>OK</v>
      </c>
    </row>
    <row r="56" spans="1:10">
      <c r="J56" s="5" t="str">
        <f t="shared" si="0"/>
        <v/>
      </c>
    </row>
    <row r="57" spans="1:10">
      <c r="A57" s="14" t="s">
        <v>42</v>
      </c>
      <c r="J57" s="5" t="str">
        <f t="shared" si="0"/>
        <v/>
      </c>
    </row>
    <row r="58" spans="1:10">
      <c r="A58" s="1" t="s">
        <v>7</v>
      </c>
      <c r="B58" s="1" t="s">
        <v>70</v>
      </c>
      <c r="C58" s="2" t="s">
        <v>71</v>
      </c>
      <c r="D58" s="2" t="s">
        <v>72</v>
      </c>
      <c r="E58" s="2" t="s">
        <v>75</v>
      </c>
      <c r="F58" s="2" t="s">
        <v>159</v>
      </c>
      <c r="G58" s="2" t="s">
        <v>160</v>
      </c>
      <c r="H58" s="15" t="s">
        <v>158</v>
      </c>
      <c r="I58" s="16" t="s">
        <v>161</v>
      </c>
      <c r="J58" s="2" t="s">
        <v>172</v>
      </c>
    </row>
    <row r="59" spans="1:10">
      <c r="A59" s="19" t="s">
        <v>92</v>
      </c>
      <c r="B59" s="20" t="s">
        <v>162</v>
      </c>
      <c r="C59" s="22" t="s">
        <v>1</v>
      </c>
      <c r="D59" s="22" t="s">
        <v>3</v>
      </c>
      <c r="E59" s="21">
        <v>9301</v>
      </c>
      <c r="F59" s="23">
        <v>278</v>
      </c>
      <c r="G59" s="23">
        <v>272</v>
      </c>
      <c r="H59" s="23">
        <v>550</v>
      </c>
      <c r="I59" s="23">
        <v>1</v>
      </c>
      <c r="J59" s="3"/>
    </row>
    <row r="60" spans="1:10">
      <c r="J60" s="5" t="str">
        <f t="shared" si="0"/>
        <v/>
      </c>
    </row>
    <row r="61" spans="1:10">
      <c r="A61" s="14" t="s">
        <v>43</v>
      </c>
      <c r="J61" s="5" t="str">
        <f t="shared" si="0"/>
        <v/>
      </c>
    </row>
    <row r="62" spans="1:10">
      <c r="A62" s="1" t="s">
        <v>7</v>
      </c>
      <c r="B62" s="1" t="s">
        <v>70</v>
      </c>
      <c r="C62" s="2" t="s">
        <v>71</v>
      </c>
      <c r="D62" s="2" t="s">
        <v>72</v>
      </c>
      <c r="E62" s="2" t="s">
        <v>75</v>
      </c>
      <c r="F62" s="2" t="s">
        <v>159</v>
      </c>
      <c r="G62" s="2" t="s">
        <v>160</v>
      </c>
      <c r="H62" s="15" t="s">
        <v>158</v>
      </c>
      <c r="I62" s="16" t="s">
        <v>161</v>
      </c>
      <c r="J62" s="2" t="s">
        <v>172</v>
      </c>
    </row>
    <row r="63" spans="1:10">
      <c r="A63" s="9" t="s">
        <v>93</v>
      </c>
      <c r="B63" s="9" t="s">
        <v>91</v>
      </c>
      <c r="C63" s="10" t="s">
        <v>1</v>
      </c>
      <c r="D63" s="10" t="s">
        <v>5</v>
      </c>
      <c r="E63" s="11">
        <v>1052</v>
      </c>
      <c r="F63" s="3">
        <v>260</v>
      </c>
      <c r="G63" s="3">
        <v>273</v>
      </c>
      <c r="H63" s="3">
        <v>533</v>
      </c>
      <c r="I63" s="17">
        <v>1</v>
      </c>
      <c r="J63" s="5" t="str">
        <f t="shared" si="0"/>
        <v>OK</v>
      </c>
    </row>
    <row r="64" spans="1:10">
      <c r="J64" s="5" t="str">
        <f t="shared" si="0"/>
        <v/>
      </c>
    </row>
    <row r="65" spans="1:10">
      <c r="A65" s="14" t="s">
        <v>44</v>
      </c>
      <c r="J65" s="5" t="str">
        <f t="shared" si="0"/>
        <v/>
      </c>
    </row>
    <row r="66" spans="1:10">
      <c r="A66" s="1" t="s">
        <v>7</v>
      </c>
      <c r="B66" s="1" t="s">
        <v>70</v>
      </c>
      <c r="C66" s="2" t="s">
        <v>71</v>
      </c>
      <c r="D66" s="2" t="s">
        <v>72</v>
      </c>
      <c r="E66" s="2" t="s">
        <v>75</v>
      </c>
      <c r="F66" s="2" t="s">
        <v>159</v>
      </c>
      <c r="G66" s="2" t="s">
        <v>160</v>
      </c>
      <c r="H66" s="15" t="s">
        <v>158</v>
      </c>
      <c r="I66" s="16" t="s">
        <v>161</v>
      </c>
      <c r="J66" s="2" t="s">
        <v>172</v>
      </c>
    </row>
    <row r="67" spans="1:10">
      <c r="A67" s="9" t="s">
        <v>79</v>
      </c>
      <c r="B67" s="18" t="s">
        <v>80</v>
      </c>
      <c r="C67" s="10" t="s">
        <v>1</v>
      </c>
      <c r="D67" s="10" t="s">
        <v>5</v>
      </c>
      <c r="E67" s="11">
        <v>8390</v>
      </c>
      <c r="F67" s="3">
        <v>286</v>
      </c>
      <c r="G67" s="3">
        <v>282</v>
      </c>
      <c r="H67" s="3">
        <v>568</v>
      </c>
      <c r="I67" s="17">
        <v>1</v>
      </c>
      <c r="J67" s="3" t="str">
        <f t="shared" si="0"/>
        <v>OK</v>
      </c>
    </row>
    <row r="68" spans="1:10">
      <c r="A68" s="25" t="s">
        <v>132</v>
      </c>
      <c r="B68" s="25" t="s">
        <v>133</v>
      </c>
      <c r="C68" s="27" t="s">
        <v>1</v>
      </c>
      <c r="D68" s="27" t="s">
        <v>5</v>
      </c>
      <c r="E68" s="26">
        <v>3789</v>
      </c>
      <c r="F68" s="28">
        <v>0</v>
      </c>
      <c r="G68" s="28">
        <v>0</v>
      </c>
      <c r="H68" s="28">
        <v>0</v>
      </c>
      <c r="I68" s="28"/>
      <c r="J68" s="3" t="str">
        <f t="shared" ref="J68:J79" si="1">IF(H68&gt;=400,"OK","")</f>
        <v/>
      </c>
    </row>
    <row r="69" spans="1:10">
      <c r="J69" s="5" t="str">
        <f t="shared" si="1"/>
        <v/>
      </c>
    </row>
    <row r="70" spans="1:10">
      <c r="A70" s="14" t="s">
        <v>45</v>
      </c>
      <c r="J70" s="5" t="str">
        <f t="shared" si="1"/>
        <v/>
      </c>
    </row>
    <row r="71" spans="1:10">
      <c r="A71" s="1" t="s">
        <v>7</v>
      </c>
      <c r="B71" s="1" t="s">
        <v>70</v>
      </c>
      <c r="C71" s="2" t="s">
        <v>71</v>
      </c>
      <c r="D71" s="2" t="s">
        <v>72</v>
      </c>
      <c r="E71" s="2" t="s">
        <v>75</v>
      </c>
      <c r="F71" s="2" t="s">
        <v>159</v>
      </c>
      <c r="G71" s="2" t="s">
        <v>160</v>
      </c>
      <c r="H71" s="15" t="s">
        <v>158</v>
      </c>
      <c r="I71" s="16" t="s">
        <v>161</v>
      </c>
      <c r="J71" s="2" t="s">
        <v>172</v>
      </c>
    </row>
    <row r="72" spans="1:10">
      <c r="A72" s="9" t="s">
        <v>28</v>
      </c>
      <c r="B72" s="9" t="s">
        <v>141</v>
      </c>
      <c r="C72" s="10">
        <v>10</v>
      </c>
      <c r="D72" s="10" t="s">
        <v>0</v>
      </c>
      <c r="E72" s="11">
        <v>9200</v>
      </c>
      <c r="F72" s="3">
        <v>268</v>
      </c>
      <c r="G72" s="3">
        <v>275</v>
      </c>
      <c r="H72" s="3">
        <v>543</v>
      </c>
      <c r="I72" s="17">
        <v>1</v>
      </c>
      <c r="J72" s="3" t="str">
        <f t="shared" si="1"/>
        <v>OK</v>
      </c>
    </row>
    <row r="73" spans="1:10">
      <c r="J73" s="5" t="str">
        <f t="shared" si="1"/>
        <v/>
      </c>
    </row>
    <row r="74" spans="1:10">
      <c r="A74" s="14" t="s">
        <v>166</v>
      </c>
      <c r="J74" s="5" t="str">
        <f t="shared" si="1"/>
        <v/>
      </c>
    </row>
    <row r="75" spans="1:10">
      <c r="A75" s="1" t="s">
        <v>7</v>
      </c>
      <c r="B75" s="1" t="s">
        <v>70</v>
      </c>
      <c r="C75" s="2" t="s">
        <v>71</v>
      </c>
      <c r="D75" s="2" t="s">
        <v>72</v>
      </c>
      <c r="E75" s="2" t="s">
        <v>75</v>
      </c>
      <c r="F75" s="2" t="s">
        <v>159</v>
      </c>
      <c r="G75" s="2" t="s">
        <v>160</v>
      </c>
      <c r="H75" s="15" t="s">
        <v>158</v>
      </c>
      <c r="I75" s="16" t="s">
        <v>161</v>
      </c>
      <c r="J75" s="2" t="s">
        <v>172</v>
      </c>
    </row>
    <row r="76" spans="1:10">
      <c r="A76" s="9" t="s">
        <v>136</v>
      </c>
      <c r="B76" s="18" t="s">
        <v>153</v>
      </c>
      <c r="C76" s="10" t="s">
        <v>1</v>
      </c>
      <c r="D76" s="10" t="s">
        <v>5</v>
      </c>
      <c r="E76" s="11">
        <v>9336</v>
      </c>
      <c r="F76" s="3">
        <v>280</v>
      </c>
      <c r="G76" s="3">
        <v>281</v>
      </c>
      <c r="H76" s="3">
        <v>561</v>
      </c>
      <c r="I76" s="17">
        <v>1</v>
      </c>
      <c r="J76" s="3" t="str">
        <f t="shared" si="1"/>
        <v>OK</v>
      </c>
    </row>
    <row r="77" spans="1:10">
      <c r="A77" s="9" t="s">
        <v>27</v>
      </c>
      <c r="B77" s="9" t="s">
        <v>141</v>
      </c>
      <c r="C77" s="10" t="s">
        <v>1</v>
      </c>
      <c r="D77" s="10" t="s">
        <v>5</v>
      </c>
      <c r="E77" s="11">
        <v>9378</v>
      </c>
      <c r="F77" s="3">
        <v>271</v>
      </c>
      <c r="G77" s="3">
        <v>273</v>
      </c>
      <c r="H77" s="3">
        <v>544</v>
      </c>
      <c r="I77" s="17">
        <v>2</v>
      </c>
      <c r="J77" s="3" t="str">
        <f t="shared" si="1"/>
        <v>OK</v>
      </c>
    </row>
    <row r="78" spans="1:10">
      <c r="J78" s="5" t="str">
        <f t="shared" si="1"/>
        <v/>
      </c>
    </row>
    <row r="79" spans="1:10">
      <c r="A79" s="14" t="s">
        <v>46</v>
      </c>
      <c r="J79" s="5" t="str">
        <f t="shared" si="1"/>
        <v/>
      </c>
    </row>
    <row r="80" spans="1:10">
      <c r="A80" s="1" t="s">
        <v>7</v>
      </c>
      <c r="B80" s="1" t="s">
        <v>70</v>
      </c>
      <c r="C80" s="2" t="s">
        <v>71</v>
      </c>
      <c r="D80" s="2" t="s">
        <v>72</v>
      </c>
      <c r="E80" s="2" t="s">
        <v>75</v>
      </c>
      <c r="F80" s="2" t="s">
        <v>159</v>
      </c>
      <c r="G80" s="2" t="s">
        <v>160</v>
      </c>
      <c r="H80" s="15" t="s">
        <v>158</v>
      </c>
      <c r="I80" s="16" t="s">
        <v>161</v>
      </c>
      <c r="J80" s="2" t="s">
        <v>172</v>
      </c>
    </row>
    <row r="81" spans="1:10">
      <c r="A81" s="9" t="s">
        <v>26</v>
      </c>
      <c r="B81" s="9" t="s">
        <v>141</v>
      </c>
      <c r="C81" s="10" t="s">
        <v>1</v>
      </c>
      <c r="D81" s="10" t="s">
        <v>3</v>
      </c>
      <c r="E81" s="11">
        <v>9204</v>
      </c>
      <c r="F81" s="3">
        <v>236</v>
      </c>
      <c r="G81" s="3">
        <v>241</v>
      </c>
      <c r="H81" s="3">
        <v>477</v>
      </c>
      <c r="I81" s="17">
        <v>1</v>
      </c>
      <c r="J81" s="3" t="str">
        <f>IF(H81&gt;=250,"OK","")</f>
        <v>OK</v>
      </c>
    </row>
    <row r="82" spans="1:10">
      <c r="J82" s="5" t="str">
        <f t="shared" ref="J82:J145" si="2">IF(H82&gt;=250,"OK","")</f>
        <v/>
      </c>
    </row>
    <row r="83" spans="1:10">
      <c r="A83" s="14" t="s">
        <v>47</v>
      </c>
      <c r="J83" s="5" t="str">
        <f t="shared" si="2"/>
        <v/>
      </c>
    </row>
    <row r="84" spans="1:10">
      <c r="A84" s="1" t="s">
        <v>7</v>
      </c>
      <c r="B84" s="1" t="s">
        <v>70</v>
      </c>
      <c r="C84" s="2" t="s">
        <v>71</v>
      </c>
      <c r="D84" s="2" t="s">
        <v>72</v>
      </c>
      <c r="E84" s="2" t="s">
        <v>75</v>
      </c>
      <c r="F84" s="2" t="s">
        <v>159</v>
      </c>
      <c r="G84" s="2" t="s">
        <v>160</v>
      </c>
      <c r="H84" s="15" t="s">
        <v>158</v>
      </c>
      <c r="I84" s="16" t="s">
        <v>161</v>
      </c>
      <c r="J84" s="2" t="s">
        <v>172</v>
      </c>
    </row>
    <row r="85" spans="1:10">
      <c r="A85" s="9" t="s">
        <v>15</v>
      </c>
      <c r="B85" s="9" t="s">
        <v>78</v>
      </c>
      <c r="C85" s="10">
        <v>10</v>
      </c>
      <c r="D85" s="10">
        <v>80</v>
      </c>
      <c r="E85" s="11">
        <v>9270</v>
      </c>
      <c r="F85" s="3">
        <v>283</v>
      </c>
      <c r="G85" s="3">
        <v>282</v>
      </c>
      <c r="H85" s="29">
        <v>565</v>
      </c>
      <c r="I85" s="17">
        <v>1</v>
      </c>
      <c r="J85" s="3" t="str">
        <f t="shared" si="2"/>
        <v>OK</v>
      </c>
    </row>
    <row r="86" spans="1:10">
      <c r="J86" s="5" t="str">
        <f t="shared" si="2"/>
        <v/>
      </c>
    </row>
    <row r="87" spans="1:10">
      <c r="A87" s="14" t="s">
        <v>167</v>
      </c>
      <c r="J87" s="5" t="str">
        <f t="shared" si="2"/>
        <v/>
      </c>
    </row>
    <row r="88" spans="1:10">
      <c r="A88" s="1" t="s">
        <v>7</v>
      </c>
      <c r="B88" s="1" t="s">
        <v>70</v>
      </c>
      <c r="C88" s="2" t="s">
        <v>71</v>
      </c>
      <c r="D88" s="2" t="s">
        <v>72</v>
      </c>
      <c r="E88" s="2" t="s">
        <v>75</v>
      </c>
      <c r="F88" s="2" t="s">
        <v>159</v>
      </c>
      <c r="G88" s="2" t="s">
        <v>160</v>
      </c>
      <c r="H88" s="15" t="s">
        <v>158</v>
      </c>
      <c r="I88" s="16" t="s">
        <v>161</v>
      </c>
      <c r="J88" s="2" t="s">
        <v>172</v>
      </c>
    </row>
    <row r="89" spans="1:10">
      <c r="A89" s="9" t="s">
        <v>131</v>
      </c>
      <c r="B89" s="9" t="s">
        <v>67</v>
      </c>
      <c r="C89" s="10" t="s">
        <v>1</v>
      </c>
      <c r="D89" s="10" t="s">
        <v>6</v>
      </c>
      <c r="E89" s="11">
        <v>7249</v>
      </c>
      <c r="F89" s="3">
        <v>263</v>
      </c>
      <c r="G89" s="3">
        <v>244</v>
      </c>
      <c r="H89" s="3">
        <v>507</v>
      </c>
      <c r="I89" s="17">
        <v>1</v>
      </c>
      <c r="J89" s="3" t="str">
        <f t="shared" si="2"/>
        <v>OK</v>
      </c>
    </row>
    <row r="90" spans="1:10">
      <c r="A90" s="9" t="s">
        <v>31</v>
      </c>
      <c r="B90" s="9" t="s">
        <v>84</v>
      </c>
      <c r="C90" s="10" t="s">
        <v>1</v>
      </c>
      <c r="D90" s="10" t="s">
        <v>6</v>
      </c>
      <c r="E90" s="11">
        <v>7753</v>
      </c>
      <c r="F90" s="3">
        <v>246</v>
      </c>
      <c r="G90" s="3">
        <v>246</v>
      </c>
      <c r="H90" s="24">
        <v>492</v>
      </c>
      <c r="I90" s="17">
        <v>2</v>
      </c>
      <c r="J90" s="3" t="str">
        <f t="shared" si="2"/>
        <v>OK</v>
      </c>
    </row>
    <row r="91" spans="1:10">
      <c r="A91" s="9" t="s">
        <v>21</v>
      </c>
      <c r="B91" s="9" t="s">
        <v>99</v>
      </c>
      <c r="C91" s="10" t="s">
        <v>1</v>
      </c>
      <c r="D91" s="10" t="s">
        <v>6</v>
      </c>
      <c r="E91" s="11">
        <v>9715</v>
      </c>
      <c r="F91" s="3">
        <v>247</v>
      </c>
      <c r="G91" s="3">
        <v>245</v>
      </c>
      <c r="H91" s="3">
        <v>492</v>
      </c>
      <c r="I91" s="17">
        <v>3</v>
      </c>
      <c r="J91" s="3" t="str">
        <f t="shared" si="2"/>
        <v>OK</v>
      </c>
    </row>
    <row r="92" spans="1:10">
      <c r="A92" s="9" t="s">
        <v>97</v>
      </c>
      <c r="B92" s="9" t="s">
        <v>98</v>
      </c>
      <c r="C92" s="10" t="s">
        <v>1</v>
      </c>
      <c r="D92" s="10" t="s">
        <v>6</v>
      </c>
      <c r="E92" s="11">
        <v>1097</v>
      </c>
      <c r="F92" s="3">
        <v>187</v>
      </c>
      <c r="G92" s="3">
        <v>170</v>
      </c>
      <c r="H92" s="3">
        <v>357</v>
      </c>
      <c r="I92" s="17">
        <v>4</v>
      </c>
      <c r="J92" s="3" t="str">
        <f t="shared" si="2"/>
        <v>OK</v>
      </c>
    </row>
    <row r="93" spans="1:10">
      <c r="J93" s="5" t="str">
        <f t="shared" si="2"/>
        <v/>
      </c>
    </row>
    <row r="94" spans="1:10">
      <c r="A94" s="14" t="s">
        <v>48</v>
      </c>
      <c r="J94" s="5" t="str">
        <f t="shared" si="2"/>
        <v/>
      </c>
    </row>
    <row r="95" spans="1:10">
      <c r="A95" s="1" t="s">
        <v>7</v>
      </c>
      <c r="B95" s="1" t="s">
        <v>70</v>
      </c>
      <c r="C95" s="2" t="s">
        <v>71</v>
      </c>
      <c r="D95" s="2" t="s">
        <v>72</v>
      </c>
      <c r="E95" s="2" t="s">
        <v>75</v>
      </c>
      <c r="F95" s="2" t="s">
        <v>159</v>
      </c>
      <c r="G95" s="2" t="s">
        <v>160</v>
      </c>
      <c r="H95" s="15" t="s">
        <v>158</v>
      </c>
      <c r="I95" s="16" t="s">
        <v>161</v>
      </c>
      <c r="J95" s="2" t="s">
        <v>172</v>
      </c>
    </row>
    <row r="96" spans="1:10">
      <c r="A96" s="11" t="s">
        <v>146</v>
      </c>
      <c r="B96" s="11" t="s">
        <v>150</v>
      </c>
      <c r="C96" s="10">
        <v>10</v>
      </c>
      <c r="D96" s="10">
        <v>80</v>
      </c>
      <c r="E96" s="11">
        <v>9803</v>
      </c>
      <c r="F96" s="3">
        <v>224</v>
      </c>
      <c r="G96" s="3">
        <v>225</v>
      </c>
      <c r="H96" s="3">
        <v>449</v>
      </c>
      <c r="I96" s="17">
        <v>1</v>
      </c>
      <c r="J96" s="3" t="str">
        <f t="shared" si="2"/>
        <v>OK</v>
      </c>
    </row>
    <row r="97" spans="1:10">
      <c r="J97" s="5" t="str">
        <f t="shared" si="2"/>
        <v/>
      </c>
    </row>
    <row r="98" spans="1:10">
      <c r="A98" s="14" t="s">
        <v>49</v>
      </c>
      <c r="J98" s="5" t="str">
        <f t="shared" si="2"/>
        <v/>
      </c>
    </row>
    <row r="99" spans="1:10">
      <c r="A99" s="1" t="s">
        <v>7</v>
      </c>
      <c r="B99" s="1" t="s">
        <v>70</v>
      </c>
      <c r="C99" s="2" t="s">
        <v>71</v>
      </c>
      <c r="D99" s="2" t="s">
        <v>72</v>
      </c>
      <c r="E99" s="2" t="s">
        <v>75</v>
      </c>
      <c r="F99" s="2" t="s">
        <v>159</v>
      </c>
      <c r="G99" s="2" t="s">
        <v>160</v>
      </c>
      <c r="H99" s="15" t="s">
        <v>158</v>
      </c>
      <c r="I99" s="16" t="s">
        <v>161</v>
      </c>
      <c r="J99" s="2" t="s">
        <v>172</v>
      </c>
    </row>
    <row r="100" spans="1:10">
      <c r="A100" s="9" t="s">
        <v>128</v>
      </c>
      <c r="B100" s="9" t="s">
        <v>78</v>
      </c>
      <c r="C100" s="10">
        <v>10</v>
      </c>
      <c r="D100" s="10">
        <v>80</v>
      </c>
      <c r="E100" s="11">
        <v>1127</v>
      </c>
      <c r="F100" s="3">
        <v>216</v>
      </c>
      <c r="G100" s="3">
        <v>237</v>
      </c>
      <c r="H100" s="3">
        <v>453</v>
      </c>
      <c r="I100" s="17">
        <v>1</v>
      </c>
      <c r="J100" s="3" t="str">
        <f t="shared" si="2"/>
        <v>OK</v>
      </c>
    </row>
    <row r="101" spans="1:10">
      <c r="J101" s="5" t="str">
        <f t="shared" si="2"/>
        <v/>
      </c>
    </row>
    <row r="102" spans="1:10">
      <c r="A102" s="14" t="s">
        <v>50</v>
      </c>
      <c r="J102" s="5" t="str">
        <f t="shared" si="2"/>
        <v/>
      </c>
    </row>
    <row r="103" spans="1:10">
      <c r="A103" s="1" t="s">
        <v>7</v>
      </c>
      <c r="B103" s="1" t="s">
        <v>70</v>
      </c>
      <c r="C103" s="2" t="s">
        <v>71</v>
      </c>
      <c r="D103" s="2" t="s">
        <v>72</v>
      </c>
      <c r="E103" s="2" t="s">
        <v>75</v>
      </c>
      <c r="F103" s="2" t="s">
        <v>159</v>
      </c>
      <c r="G103" s="2" t="s">
        <v>160</v>
      </c>
      <c r="H103" s="15" t="s">
        <v>158</v>
      </c>
      <c r="I103" s="16" t="s">
        <v>161</v>
      </c>
      <c r="J103" s="2" t="s">
        <v>172</v>
      </c>
    </row>
    <row r="104" spans="1:10">
      <c r="A104" s="19" t="s">
        <v>20</v>
      </c>
      <c r="B104" s="19" t="s">
        <v>78</v>
      </c>
      <c r="C104" s="22" t="s">
        <v>4</v>
      </c>
      <c r="D104" s="22" t="s">
        <v>2</v>
      </c>
      <c r="E104" s="21">
        <v>9727</v>
      </c>
      <c r="F104" s="23">
        <v>224</v>
      </c>
      <c r="G104" s="23">
        <v>216</v>
      </c>
      <c r="H104" s="23">
        <v>440</v>
      </c>
      <c r="I104" s="23">
        <v>1</v>
      </c>
      <c r="J104" s="3"/>
    </row>
    <row r="105" spans="1:10">
      <c r="J105" s="5" t="str">
        <f t="shared" si="2"/>
        <v/>
      </c>
    </row>
    <row r="106" spans="1:10">
      <c r="A106" s="14" t="s">
        <v>51</v>
      </c>
      <c r="J106" s="5" t="str">
        <f t="shared" si="2"/>
        <v/>
      </c>
    </row>
    <row r="107" spans="1:10">
      <c r="A107" s="1" t="s">
        <v>7</v>
      </c>
      <c r="B107" s="1" t="s">
        <v>70</v>
      </c>
      <c r="C107" s="2" t="s">
        <v>71</v>
      </c>
      <c r="D107" s="2" t="s">
        <v>72</v>
      </c>
      <c r="E107" s="2" t="s">
        <v>75</v>
      </c>
      <c r="F107" s="2" t="s">
        <v>159</v>
      </c>
      <c r="G107" s="2" t="s">
        <v>160</v>
      </c>
      <c r="H107" s="15" t="s">
        <v>158</v>
      </c>
      <c r="I107" s="16" t="s">
        <v>161</v>
      </c>
      <c r="J107" s="2" t="s">
        <v>172</v>
      </c>
    </row>
    <row r="108" spans="1:10">
      <c r="A108" s="9" t="s">
        <v>145</v>
      </c>
      <c r="B108" s="9" t="s">
        <v>78</v>
      </c>
      <c r="C108" s="10" t="s">
        <v>1</v>
      </c>
      <c r="D108" s="10" t="s">
        <v>6</v>
      </c>
      <c r="E108" s="11">
        <v>8619</v>
      </c>
      <c r="F108" s="3">
        <v>139</v>
      </c>
      <c r="G108" s="3">
        <v>147</v>
      </c>
      <c r="H108" s="3">
        <v>286</v>
      </c>
      <c r="I108" s="17">
        <v>1</v>
      </c>
      <c r="J108" s="3" t="str">
        <f t="shared" si="2"/>
        <v>OK</v>
      </c>
    </row>
    <row r="109" spans="1:10">
      <c r="J109" s="5" t="str">
        <f t="shared" si="2"/>
        <v/>
      </c>
    </row>
    <row r="110" spans="1:10">
      <c r="A110" s="14" t="s">
        <v>168</v>
      </c>
      <c r="J110" s="5" t="str">
        <f t="shared" si="2"/>
        <v/>
      </c>
    </row>
    <row r="111" spans="1:10">
      <c r="A111" s="1" t="s">
        <v>7</v>
      </c>
      <c r="B111" s="1" t="s">
        <v>70</v>
      </c>
      <c r="C111" s="2" t="s">
        <v>71</v>
      </c>
      <c r="D111" s="2" t="s">
        <v>72</v>
      </c>
      <c r="E111" s="2" t="s">
        <v>75</v>
      </c>
      <c r="F111" s="2" t="s">
        <v>159</v>
      </c>
      <c r="G111" s="2" t="s">
        <v>160</v>
      </c>
      <c r="H111" s="15" t="s">
        <v>158</v>
      </c>
      <c r="I111" s="16" t="s">
        <v>161</v>
      </c>
      <c r="J111" s="2" t="s">
        <v>172</v>
      </c>
    </row>
    <row r="112" spans="1:10">
      <c r="A112" s="9" t="s">
        <v>83</v>
      </c>
      <c r="B112" s="9" t="s">
        <v>78</v>
      </c>
      <c r="C112" s="10" t="s">
        <v>1</v>
      </c>
      <c r="D112" s="10" t="s">
        <v>6</v>
      </c>
      <c r="E112" s="11">
        <v>6723</v>
      </c>
      <c r="F112" s="3">
        <v>236</v>
      </c>
      <c r="G112" s="3">
        <v>244</v>
      </c>
      <c r="H112" s="3">
        <v>480</v>
      </c>
      <c r="I112" s="17">
        <v>1</v>
      </c>
      <c r="J112" s="3" t="str">
        <f t="shared" si="2"/>
        <v>OK</v>
      </c>
    </row>
    <row r="113" spans="1:10">
      <c r="A113" s="9" t="s">
        <v>76</v>
      </c>
      <c r="B113" s="9" t="s">
        <v>77</v>
      </c>
      <c r="C113" s="10" t="s">
        <v>1</v>
      </c>
      <c r="D113" s="10" t="s">
        <v>6</v>
      </c>
      <c r="E113" s="11">
        <v>6717</v>
      </c>
      <c r="F113" s="3">
        <v>239</v>
      </c>
      <c r="G113" s="3">
        <v>235</v>
      </c>
      <c r="H113" s="3">
        <v>474</v>
      </c>
      <c r="I113" s="17">
        <v>2</v>
      </c>
      <c r="J113" s="3" t="str">
        <f t="shared" si="2"/>
        <v>OK</v>
      </c>
    </row>
    <row r="114" spans="1:10">
      <c r="A114" s="9" t="s">
        <v>104</v>
      </c>
      <c r="B114" s="9" t="s">
        <v>105</v>
      </c>
      <c r="C114" s="10" t="s">
        <v>1</v>
      </c>
      <c r="D114" s="10" t="s">
        <v>6</v>
      </c>
      <c r="E114" s="11">
        <v>8860</v>
      </c>
      <c r="F114" s="3">
        <v>232</v>
      </c>
      <c r="G114" s="3">
        <v>233</v>
      </c>
      <c r="H114" s="3">
        <v>465</v>
      </c>
      <c r="I114" s="17">
        <v>3</v>
      </c>
      <c r="J114" s="3" t="str">
        <f t="shared" si="2"/>
        <v>OK</v>
      </c>
    </row>
    <row r="115" spans="1:10">
      <c r="A115" s="9" t="s">
        <v>108</v>
      </c>
      <c r="B115" s="9" t="s">
        <v>78</v>
      </c>
      <c r="C115" s="10" t="s">
        <v>1</v>
      </c>
      <c r="D115" s="10" t="s">
        <v>6</v>
      </c>
      <c r="E115" s="11">
        <v>9341</v>
      </c>
      <c r="F115" s="3">
        <v>225</v>
      </c>
      <c r="G115" s="3">
        <v>236</v>
      </c>
      <c r="H115" s="3">
        <v>461</v>
      </c>
      <c r="I115" s="17">
        <v>4</v>
      </c>
      <c r="J115" s="3" t="str">
        <f t="shared" si="2"/>
        <v>OK</v>
      </c>
    </row>
    <row r="116" spans="1:10">
      <c r="A116" s="9" t="s">
        <v>17</v>
      </c>
      <c r="B116" s="9" t="s">
        <v>67</v>
      </c>
      <c r="C116" s="10" t="s">
        <v>1</v>
      </c>
      <c r="D116" s="10" t="s">
        <v>6</v>
      </c>
      <c r="E116" s="11">
        <v>9412</v>
      </c>
      <c r="F116" s="3">
        <v>217</v>
      </c>
      <c r="G116" s="3">
        <v>225</v>
      </c>
      <c r="H116" s="3">
        <v>442</v>
      </c>
      <c r="I116" s="17">
        <v>5</v>
      </c>
      <c r="J116" s="3" t="str">
        <f t="shared" si="2"/>
        <v>OK</v>
      </c>
    </row>
    <row r="117" spans="1:10">
      <c r="A117" s="9" t="s">
        <v>10</v>
      </c>
      <c r="B117" s="9" t="s">
        <v>124</v>
      </c>
      <c r="C117" s="10" t="s">
        <v>1</v>
      </c>
      <c r="D117" s="10" t="s">
        <v>6</v>
      </c>
      <c r="E117" s="11">
        <v>9805</v>
      </c>
      <c r="F117" s="3">
        <v>214</v>
      </c>
      <c r="G117" s="3">
        <v>180</v>
      </c>
      <c r="H117" s="3">
        <v>394</v>
      </c>
      <c r="I117" s="17">
        <v>6</v>
      </c>
      <c r="J117" s="3" t="str">
        <f t="shared" si="2"/>
        <v>OK</v>
      </c>
    </row>
    <row r="118" spans="1:10">
      <c r="A118" s="9" t="s">
        <v>95</v>
      </c>
      <c r="B118" s="9" t="s">
        <v>96</v>
      </c>
      <c r="C118" s="10" t="s">
        <v>1</v>
      </c>
      <c r="D118" s="10" t="s">
        <v>6</v>
      </c>
      <c r="E118" s="11">
        <v>1096</v>
      </c>
      <c r="F118" s="3">
        <v>182</v>
      </c>
      <c r="G118" s="3">
        <v>190</v>
      </c>
      <c r="H118" s="3">
        <v>372</v>
      </c>
      <c r="I118" s="17">
        <v>7</v>
      </c>
      <c r="J118" s="3" t="str">
        <f t="shared" si="2"/>
        <v>OK</v>
      </c>
    </row>
    <row r="119" spans="1:10">
      <c r="J119" s="5" t="str">
        <f t="shared" si="2"/>
        <v/>
      </c>
    </row>
    <row r="120" spans="1:10">
      <c r="A120" s="14" t="s">
        <v>169</v>
      </c>
      <c r="J120" s="5" t="str">
        <f t="shared" si="2"/>
        <v/>
      </c>
    </row>
    <row r="121" spans="1:10">
      <c r="A121" s="1" t="s">
        <v>7</v>
      </c>
      <c r="B121" s="1" t="s">
        <v>70</v>
      </c>
      <c r="C121" s="2" t="s">
        <v>71</v>
      </c>
      <c r="D121" s="2" t="s">
        <v>72</v>
      </c>
      <c r="E121" s="2" t="s">
        <v>75</v>
      </c>
      <c r="F121" s="2" t="s">
        <v>159</v>
      </c>
      <c r="G121" s="2" t="s">
        <v>160</v>
      </c>
      <c r="H121" s="15" t="s">
        <v>158</v>
      </c>
      <c r="I121" s="16" t="s">
        <v>161</v>
      </c>
      <c r="J121" s="2" t="s">
        <v>172</v>
      </c>
    </row>
    <row r="122" spans="1:10">
      <c r="A122" s="9" t="s">
        <v>22</v>
      </c>
      <c r="B122" s="9" t="s">
        <v>78</v>
      </c>
      <c r="C122" s="10" t="s">
        <v>1</v>
      </c>
      <c r="D122" s="10" t="s">
        <v>6</v>
      </c>
      <c r="E122" s="11">
        <v>7862</v>
      </c>
      <c r="F122" s="3">
        <v>238</v>
      </c>
      <c r="G122" s="3">
        <v>239</v>
      </c>
      <c r="H122" s="30">
        <v>477</v>
      </c>
      <c r="I122" s="17">
        <v>1</v>
      </c>
      <c r="J122" s="3" t="str">
        <f t="shared" si="2"/>
        <v>OK</v>
      </c>
    </row>
    <row r="123" spans="1:10">
      <c r="A123" s="9" t="s">
        <v>30</v>
      </c>
      <c r="B123" s="9" t="s">
        <v>66</v>
      </c>
      <c r="C123" s="10" t="s">
        <v>1</v>
      </c>
      <c r="D123" s="10" t="s">
        <v>6</v>
      </c>
      <c r="E123" s="11">
        <v>4011</v>
      </c>
      <c r="F123" s="3">
        <v>225</v>
      </c>
      <c r="G123" s="3">
        <v>230</v>
      </c>
      <c r="H123" s="3">
        <v>455</v>
      </c>
      <c r="I123" s="17">
        <v>2</v>
      </c>
      <c r="J123" s="3" t="str">
        <f t="shared" si="2"/>
        <v>OK</v>
      </c>
    </row>
    <row r="124" spans="1:10">
      <c r="A124" s="9" t="s">
        <v>143</v>
      </c>
      <c r="B124" s="9" t="s">
        <v>144</v>
      </c>
      <c r="C124" s="10" t="s">
        <v>1</v>
      </c>
      <c r="D124" s="10" t="s">
        <v>6</v>
      </c>
      <c r="E124" s="11">
        <v>8595</v>
      </c>
      <c r="F124" s="3">
        <v>186</v>
      </c>
      <c r="G124" s="3">
        <v>205</v>
      </c>
      <c r="H124" s="24">
        <v>391</v>
      </c>
      <c r="I124" s="17">
        <v>3</v>
      </c>
      <c r="J124" s="3" t="str">
        <f t="shared" si="2"/>
        <v>OK</v>
      </c>
    </row>
    <row r="125" spans="1:10">
      <c r="A125" s="9" t="s">
        <v>12</v>
      </c>
      <c r="B125" s="9" t="s">
        <v>123</v>
      </c>
      <c r="C125" s="10" t="s">
        <v>1</v>
      </c>
      <c r="D125" s="10" t="s">
        <v>6</v>
      </c>
      <c r="E125" s="11">
        <v>6016</v>
      </c>
      <c r="F125" s="3">
        <v>199</v>
      </c>
      <c r="G125" s="3">
        <v>192</v>
      </c>
      <c r="H125" s="3">
        <v>391</v>
      </c>
      <c r="I125" s="17">
        <v>4</v>
      </c>
      <c r="J125" s="3" t="str">
        <f t="shared" si="2"/>
        <v>OK</v>
      </c>
    </row>
    <row r="126" spans="1:10">
      <c r="A126" s="9" t="s">
        <v>112</v>
      </c>
      <c r="B126" s="9" t="s">
        <v>61</v>
      </c>
      <c r="C126" s="10" t="s">
        <v>1</v>
      </c>
      <c r="D126" s="10" t="s">
        <v>6</v>
      </c>
      <c r="E126" s="11">
        <v>5142</v>
      </c>
      <c r="F126" s="3">
        <v>169</v>
      </c>
      <c r="G126" s="3">
        <v>183</v>
      </c>
      <c r="H126" s="3">
        <v>352</v>
      </c>
      <c r="I126" s="17">
        <v>5</v>
      </c>
      <c r="J126" s="3" t="str">
        <f t="shared" si="2"/>
        <v>OK</v>
      </c>
    </row>
    <row r="127" spans="1:10">
      <c r="J127" s="5" t="str">
        <f t="shared" si="2"/>
        <v/>
      </c>
    </row>
    <row r="128" spans="1:10">
      <c r="A128" s="14" t="s">
        <v>52</v>
      </c>
      <c r="J128" s="5" t="str">
        <f t="shared" si="2"/>
        <v/>
      </c>
    </row>
    <row r="129" spans="1:10">
      <c r="A129" s="1" t="s">
        <v>7</v>
      </c>
      <c r="B129" s="1" t="s">
        <v>70</v>
      </c>
      <c r="C129" s="2" t="s">
        <v>71</v>
      </c>
      <c r="D129" s="2" t="s">
        <v>72</v>
      </c>
      <c r="E129" s="2" t="s">
        <v>75</v>
      </c>
      <c r="F129" s="2" t="s">
        <v>159</v>
      </c>
      <c r="G129" s="2" t="s">
        <v>160</v>
      </c>
      <c r="H129" s="15" t="s">
        <v>158</v>
      </c>
      <c r="I129" s="16" t="s">
        <v>161</v>
      </c>
      <c r="J129" s="2" t="s">
        <v>172</v>
      </c>
    </row>
    <row r="130" spans="1:10">
      <c r="A130" s="9" t="s">
        <v>127</v>
      </c>
      <c r="B130" s="9" t="s">
        <v>78</v>
      </c>
      <c r="C130" s="10">
        <v>10</v>
      </c>
      <c r="D130" s="10">
        <v>80</v>
      </c>
      <c r="E130" s="11">
        <v>1128</v>
      </c>
      <c r="F130" s="3">
        <v>270</v>
      </c>
      <c r="G130" s="3">
        <v>246</v>
      </c>
      <c r="H130" s="3">
        <v>516</v>
      </c>
      <c r="I130" s="17">
        <v>1</v>
      </c>
      <c r="J130" s="3" t="str">
        <f t="shared" si="2"/>
        <v>OK</v>
      </c>
    </row>
    <row r="131" spans="1:10">
      <c r="A131" s="25" t="s">
        <v>117</v>
      </c>
      <c r="B131" s="25" t="s">
        <v>78</v>
      </c>
      <c r="C131" s="27">
        <v>10</v>
      </c>
      <c r="D131" s="27">
        <v>80</v>
      </c>
      <c r="E131" s="26">
        <v>9725</v>
      </c>
      <c r="F131" s="28">
        <v>0</v>
      </c>
      <c r="G131" s="28">
        <v>0</v>
      </c>
      <c r="H131" s="28">
        <v>0</v>
      </c>
      <c r="I131" s="28"/>
      <c r="J131" s="3" t="str">
        <f t="shared" si="2"/>
        <v/>
      </c>
    </row>
    <row r="132" spans="1:10">
      <c r="J132" s="5" t="str">
        <f t="shared" si="2"/>
        <v/>
      </c>
    </row>
    <row r="133" spans="1:10">
      <c r="A133" s="14" t="s">
        <v>53</v>
      </c>
      <c r="J133" s="5" t="str">
        <f t="shared" si="2"/>
        <v/>
      </c>
    </row>
    <row r="134" spans="1:10">
      <c r="A134" s="1" t="s">
        <v>7</v>
      </c>
      <c r="B134" s="1" t="s">
        <v>70</v>
      </c>
      <c r="C134" s="2" t="s">
        <v>71</v>
      </c>
      <c r="D134" s="2" t="s">
        <v>72</v>
      </c>
      <c r="E134" s="2" t="s">
        <v>75</v>
      </c>
      <c r="F134" s="2" t="s">
        <v>159</v>
      </c>
      <c r="G134" s="2" t="s">
        <v>160</v>
      </c>
      <c r="H134" s="15" t="s">
        <v>158</v>
      </c>
      <c r="I134" s="16" t="s">
        <v>161</v>
      </c>
      <c r="J134" s="2" t="s">
        <v>172</v>
      </c>
    </row>
    <row r="135" spans="1:10">
      <c r="A135" s="9" t="s">
        <v>16</v>
      </c>
      <c r="B135" s="9" t="s">
        <v>141</v>
      </c>
      <c r="C135" s="10" t="s">
        <v>1</v>
      </c>
      <c r="D135" s="10" t="s">
        <v>6</v>
      </c>
      <c r="E135" s="11">
        <v>9379</v>
      </c>
      <c r="F135" s="3">
        <v>212</v>
      </c>
      <c r="G135" s="3">
        <v>230</v>
      </c>
      <c r="H135" s="3">
        <v>442</v>
      </c>
      <c r="I135" s="17">
        <v>1</v>
      </c>
      <c r="J135" s="3" t="str">
        <f t="shared" si="2"/>
        <v>OK</v>
      </c>
    </row>
    <row r="136" spans="1:10">
      <c r="A136" s="9" t="s">
        <v>109</v>
      </c>
      <c r="B136" s="9" t="s">
        <v>78</v>
      </c>
      <c r="C136" s="10" t="s">
        <v>1</v>
      </c>
      <c r="D136" s="10" t="s">
        <v>6</v>
      </c>
      <c r="E136" s="11">
        <v>9340</v>
      </c>
      <c r="F136" s="3">
        <v>203</v>
      </c>
      <c r="G136" s="3">
        <v>187</v>
      </c>
      <c r="H136" s="3">
        <v>390</v>
      </c>
      <c r="I136" s="17">
        <v>2</v>
      </c>
      <c r="J136" s="3" t="str">
        <f t="shared" si="2"/>
        <v>OK</v>
      </c>
    </row>
    <row r="137" spans="1:10">
      <c r="A137" s="9" t="s">
        <v>110</v>
      </c>
      <c r="B137" s="9" t="s">
        <v>111</v>
      </c>
      <c r="C137" s="10" t="s">
        <v>1</v>
      </c>
      <c r="D137" s="10" t="s">
        <v>6</v>
      </c>
      <c r="E137" s="11">
        <v>4182</v>
      </c>
      <c r="F137" s="3">
        <v>156</v>
      </c>
      <c r="G137" s="3">
        <v>150</v>
      </c>
      <c r="H137" s="3">
        <v>306</v>
      </c>
      <c r="I137" s="17">
        <v>3</v>
      </c>
      <c r="J137" s="3" t="str">
        <f t="shared" si="2"/>
        <v>OK</v>
      </c>
    </row>
    <row r="138" spans="1:10">
      <c r="J138" s="5" t="str">
        <f t="shared" si="2"/>
        <v/>
      </c>
    </row>
    <row r="139" spans="1:10">
      <c r="A139" s="14" t="s">
        <v>54</v>
      </c>
      <c r="J139" s="5" t="str">
        <f t="shared" si="2"/>
        <v/>
      </c>
    </row>
    <row r="140" spans="1:10">
      <c r="A140" s="1" t="s">
        <v>7</v>
      </c>
      <c r="B140" s="1" t="s">
        <v>70</v>
      </c>
      <c r="C140" s="2" t="s">
        <v>71</v>
      </c>
      <c r="D140" s="2" t="s">
        <v>72</v>
      </c>
      <c r="E140" s="2" t="s">
        <v>75</v>
      </c>
      <c r="F140" s="2" t="s">
        <v>159</v>
      </c>
      <c r="G140" s="2" t="s">
        <v>160</v>
      </c>
      <c r="H140" s="15" t="s">
        <v>158</v>
      </c>
      <c r="I140" s="16" t="s">
        <v>161</v>
      </c>
      <c r="J140" s="2" t="s">
        <v>172</v>
      </c>
    </row>
    <row r="141" spans="1:10">
      <c r="A141" s="9" t="s">
        <v>23</v>
      </c>
      <c r="B141" s="9" t="s">
        <v>119</v>
      </c>
      <c r="C141" s="10" t="s">
        <v>1</v>
      </c>
      <c r="D141" s="10" t="s">
        <v>6</v>
      </c>
      <c r="E141" s="11">
        <v>9079</v>
      </c>
      <c r="F141" s="3">
        <v>116</v>
      </c>
      <c r="G141" s="3">
        <v>169</v>
      </c>
      <c r="H141" s="3">
        <v>285</v>
      </c>
      <c r="I141" s="17">
        <v>1</v>
      </c>
      <c r="J141" s="3" t="str">
        <f t="shared" si="2"/>
        <v>OK</v>
      </c>
    </row>
    <row r="142" spans="1:10">
      <c r="J142" s="5" t="str">
        <f t="shared" si="2"/>
        <v/>
      </c>
    </row>
    <row r="143" spans="1:10">
      <c r="A143" s="14" t="s">
        <v>170</v>
      </c>
      <c r="J143" s="5" t="str">
        <f t="shared" si="2"/>
        <v/>
      </c>
    </row>
    <row r="144" spans="1:10">
      <c r="A144" s="1" t="s">
        <v>7</v>
      </c>
      <c r="B144" s="1" t="s">
        <v>70</v>
      </c>
      <c r="C144" s="2" t="s">
        <v>71</v>
      </c>
      <c r="D144" s="2" t="s">
        <v>72</v>
      </c>
      <c r="E144" s="2" t="s">
        <v>75</v>
      </c>
      <c r="F144" s="2" t="s">
        <v>159</v>
      </c>
      <c r="G144" s="2" t="s">
        <v>160</v>
      </c>
      <c r="H144" s="15" t="s">
        <v>158</v>
      </c>
      <c r="I144" s="16" t="s">
        <v>161</v>
      </c>
      <c r="J144" s="2" t="s">
        <v>172</v>
      </c>
    </row>
    <row r="145" spans="1:10">
      <c r="A145" s="9" t="s">
        <v>24</v>
      </c>
      <c r="B145" s="9" t="s">
        <v>103</v>
      </c>
      <c r="C145" s="10" t="s">
        <v>1</v>
      </c>
      <c r="D145" s="10" t="s">
        <v>6</v>
      </c>
      <c r="E145" s="11">
        <v>8533</v>
      </c>
      <c r="F145" s="3">
        <v>227</v>
      </c>
      <c r="G145" s="3">
        <v>197</v>
      </c>
      <c r="H145" s="3">
        <v>424</v>
      </c>
      <c r="I145" s="17">
        <v>1</v>
      </c>
      <c r="J145" s="3" t="str">
        <f t="shared" si="2"/>
        <v>OK</v>
      </c>
    </row>
    <row r="146" spans="1:10">
      <c r="A146" s="12" t="s">
        <v>148</v>
      </c>
      <c r="B146" s="13" t="s">
        <v>152</v>
      </c>
      <c r="C146" s="10" t="s">
        <v>1</v>
      </c>
      <c r="D146" s="10" t="s">
        <v>6</v>
      </c>
      <c r="E146" s="3">
        <v>9624</v>
      </c>
      <c r="F146" s="3">
        <v>196</v>
      </c>
      <c r="G146" s="3">
        <v>207</v>
      </c>
      <c r="H146" s="3">
        <v>403</v>
      </c>
      <c r="I146" s="17">
        <v>2</v>
      </c>
      <c r="J146" s="3" t="str">
        <f t="shared" ref="J146:J176" si="3">IF(H146&gt;=250,"OK","")</f>
        <v>OK</v>
      </c>
    </row>
    <row r="147" spans="1:10">
      <c r="A147" s="9" t="s">
        <v>100</v>
      </c>
      <c r="B147" s="9" t="s">
        <v>101</v>
      </c>
      <c r="C147" s="10" t="s">
        <v>1</v>
      </c>
      <c r="D147" s="10" t="s">
        <v>6</v>
      </c>
      <c r="E147" s="11">
        <v>8889</v>
      </c>
      <c r="F147" s="3">
        <v>192</v>
      </c>
      <c r="G147" s="3">
        <v>185</v>
      </c>
      <c r="H147" s="3">
        <v>377</v>
      </c>
      <c r="I147" s="17">
        <v>3</v>
      </c>
      <c r="J147" s="3" t="str">
        <f t="shared" si="3"/>
        <v>OK</v>
      </c>
    </row>
    <row r="148" spans="1:10">
      <c r="J148" s="5" t="str">
        <f t="shared" si="3"/>
        <v/>
      </c>
    </row>
    <row r="149" spans="1:10">
      <c r="A149" s="14" t="s">
        <v>55</v>
      </c>
      <c r="J149" s="5" t="str">
        <f t="shared" si="3"/>
        <v/>
      </c>
    </row>
    <row r="150" spans="1:10">
      <c r="A150" s="1" t="s">
        <v>7</v>
      </c>
      <c r="B150" s="1" t="s">
        <v>70</v>
      </c>
      <c r="C150" s="2" t="s">
        <v>71</v>
      </c>
      <c r="D150" s="2" t="s">
        <v>72</v>
      </c>
      <c r="E150" s="2" t="s">
        <v>75</v>
      </c>
      <c r="F150" s="2" t="s">
        <v>159</v>
      </c>
      <c r="G150" s="2" t="s">
        <v>160</v>
      </c>
      <c r="H150" s="15" t="s">
        <v>158</v>
      </c>
      <c r="I150" s="16" t="s">
        <v>161</v>
      </c>
      <c r="J150" s="2" t="s">
        <v>172</v>
      </c>
    </row>
    <row r="151" spans="1:10">
      <c r="A151" s="9" t="s">
        <v>115</v>
      </c>
      <c r="B151" s="9" t="s">
        <v>116</v>
      </c>
      <c r="C151" s="10">
        <v>10</v>
      </c>
      <c r="D151" s="10">
        <v>80</v>
      </c>
      <c r="E151" s="11">
        <v>1118</v>
      </c>
      <c r="F151" s="3">
        <v>251</v>
      </c>
      <c r="G151" s="3">
        <v>246</v>
      </c>
      <c r="H151" s="3">
        <v>497</v>
      </c>
      <c r="I151" s="17">
        <v>1</v>
      </c>
      <c r="J151" s="3" t="str">
        <f t="shared" si="3"/>
        <v>OK</v>
      </c>
    </row>
    <row r="152" spans="1:10">
      <c r="A152" s="9" t="s">
        <v>88</v>
      </c>
      <c r="B152" s="9" t="s">
        <v>89</v>
      </c>
      <c r="C152" s="10">
        <v>10</v>
      </c>
      <c r="D152" s="10">
        <v>80</v>
      </c>
      <c r="E152" s="11">
        <v>1072</v>
      </c>
      <c r="F152" s="3">
        <v>242</v>
      </c>
      <c r="G152" s="3">
        <v>227</v>
      </c>
      <c r="H152" s="3">
        <v>469</v>
      </c>
      <c r="I152" s="17">
        <v>2</v>
      </c>
      <c r="J152" s="3" t="str">
        <f t="shared" si="3"/>
        <v>OK</v>
      </c>
    </row>
    <row r="153" spans="1:10">
      <c r="J153" s="5" t="str">
        <f t="shared" si="3"/>
        <v/>
      </c>
    </row>
    <row r="154" spans="1:10">
      <c r="A154" s="14" t="s">
        <v>56</v>
      </c>
      <c r="J154" s="5" t="str">
        <f t="shared" si="3"/>
        <v/>
      </c>
    </row>
    <row r="155" spans="1:10">
      <c r="A155" s="1" t="s">
        <v>7</v>
      </c>
      <c r="B155" s="1" t="s">
        <v>70</v>
      </c>
      <c r="C155" s="2" t="s">
        <v>71</v>
      </c>
      <c r="D155" s="2" t="s">
        <v>72</v>
      </c>
      <c r="E155" s="2" t="s">
        <v>75</v>
      </c>
      <c r="F155" s="2" t="s">
        <v>159</v>
      </c>
      <c r="G155" s="2" t="s">
        <v>160</v>
      </c>
      <c r="H155" s="15" t="s">
        <v>158</v>
      </c>
      <c r="I155" s="16" t="s">
        <v>161</v>
      </c>
      <c r="J155" s="2" t="s">
        <v>172</v>
      </c>
    </row>
    <row r="156" spans="1:10">
      <c r="A156" s="9" t="s">
        <v>118</v>
      </c>
      <c r="B156" s="9" t="s">
        <v>69</v>
      </c>
      <c r="C156" s="10" t="s">
        <v>1</v>
      </c>
      <c r="D156" s="10" t="s">
        <v>6</v>
      </c>
      <c r="E156" s="11">
        <v>9865</v>
      </c>
      <c r="F156" s="3">
        <v>98</v>
      </c>
      <c r="G156" s="3">
        <v>85</v>
      </c>
      <c r="H156" s="3">
        <v>183</v>
      </c>
      <c r="I156" s="17">
        <v>1</v>
      </c>
      <c r="J156" s="3" t="str">
        <f t="shared" si="3"/>
        <v/>
      </c>
    </row>
    <row r="157" spans="1:10">
      <c r="A157" s="9" t="s">
        <v>29</v>
      </c>
      <c r="B157" s="9" t="s">
        <v>129</v>
      </c>
      <c r="C157" s="10" t="s">
        <v>1</v>
      </c>
      <c r="D157" s="10" t="s">
        <v>6</v>
      </c>
      <c r="E157" s="11">
        <v>8119</v>
      </c>
      <c r="F157" s="3">
        <v>11</v>
      </c>
      <c r="G157" s="3">
        <v>5</v>
      </c>
      <c r="H157" s="3">
        <v>16</v>
      </c>
      <c r="I157" s="17">
        <v>2</v>
      </c>
      <c r="J157" s="3" t="str">
        <f t="shared" si="3"/>
        <v/>
      </c>
    </row>
    <row r="158" spans="1:10">
      <c r="J158" s="5" t="str">
        <f t="shared" si="3"/>
        <v/>
      </c>
    </row>
    <row r="159" spans="1:10">
      <c r="A159" s="14" t="s">
        <v>171</v>
      </c>
      <c r="J159" s="5" t="str">
        <f t="shared" si="3"/>
        <v/>
      </c>
    </row>
    <row r="160" spans="1:10">
      <c r="A160" s="1" t="s">
        <v>7</v>
      </c>
      <c r="B160" s="1" t="s">
        <v>70</v>
      </c>
      <c r="C160" s="2" t="s">
        <v>71</v>
      </c>
      <c r="D160" s="2" t="s">
        <v>72</v>
      </c>
      <c r="E160" s="2" t="s">
        <v>75</v>
      </c>
      <c r="F160" s="2" t="s">
        <v>159</v>
      </c>
      <c r="G160" s="2" t="s">
        <v>160</v>
      </c>
      <c r="H160" s="15" t="s">
        <v>158</v>
      </c>
      <c r="I160" s="16" t="s">
        <v>161</v>
      </c>
      <c r="J160" s="2" t="s">
        <v>172</v>
      </c>
    </row>
    <row r="161" spans="1:10">
      <c r="A161" s="9" t="s">
        <v>139</v>
      </c>
      <c r="B161" s="9" t="s">
        <v>68</v>
      </c>
      <c r="C161" s="10" t="s">
        <v>1</v>
      </c>
      <c r="D161" s="10" t="s">
        <v>6</v>
      </c>
      <c r="E161" s="11">
        <v>7341</v>
      </c>
      <c r="F161" s="3">
        <v>192</v>
      </c>
      <c r="G161" s="3">
        <v>200</v>
      </c>
      <c r="H161" s="3">
        <v>392</v>
      </c>
      <c r="I161" s="17">
        <v>1</v>
      </c>
      <c r="J161" s="3" t="str">
        <f t="shared" si="3"/>
        <v>OK</v>
      </c>
    </row>
    <row r="162" spans="1:10">
      <c r="A162" s="9" t="s">
        <v>18</v>
      </c>
      <c r="B162" s="9" t="s">
        <v>63</v>
      </c>
      <c r="C162" s="10" t="s">
        <v>1</v>
      </c>
      <c r="D162" s="10" t="s">
        <v>6</v>
      </c>
      <c r="E162" s="11">
        <v>9628</v>
      </c>
      <c r="F162" s="3">
        <v>155</v>
      </c>
      <c r="G162" s="3">
        <v>170</v>
      </c>
      <c r="H162" s="3">
        <v>325</v>
      </c>
      <c r="I162" s="17">
        <v>2</v>
      </c>
      <c r="J162" s="3" t="str">
        <f t="shared" si="3"/>
        <v>OK</v>
      </c>
    </row>
    <row r="163" spans="1:10">
      <c r="A163" s="9" t="s">
        <v>8</v>
      </c>
      <c r="B163" s="9" t="s">
        <v>137</v>
      </c>
      <c r="C163" s="10" t="s">
        <v>1</v>
      </c>
      <c r="D163" s="10" t="s">
        <v>6</v>
      </c>
      <c r="E163" s="11">
        <v>9139</v>
      </c>
      <c r="F163" s="3">
        <v>112</v>
      </c>
      <c r="G163" s="3">
        <v>115</v>
      </c>
      <c r="H163" s="3">
        <v>227</v>
      </c>
      <c r="I163" s="17">
        <v>3</v>
      </c>
      <c r="J163" s="3" t="str">
        <f t="shared" si="3"/>
        <v/>
      </c>
    </row>
    <row r="164" spans="1:10">
      <c r="A164" s="9" t="s">
        <v>142</v>
      </c>
      <c r="B164" s="9" t="s">
        <v>137</v>
      </c>
      <c r="C164" s="10" t="s">
        <v>1</v>
      </c>
      <c r="D164" s="10" t="s">
        <v>6</v>
      </c>
      <c r="E164" s="11">
        <v>9138</v>
      </c>
      <c r="F164" s="3">
        <v>62</v>
      </c>
      <c r="G164" s="3">
        <v>66</v>
      </c>
      <c r="H164" s="3">
        <v>128</v>
      </c>
      <c r="I164" s="17">
        <v>4</v>
      </c>
      <c r="J164" s="3" t="str">
        <f t="shared" si="3"/>
        <v/>
      </c>
    </row>
    <row r="165" spans="1:10">
      <c r="J165" s="5" t="str">
        <f t="shared" si="3"/>
        <v/>
      </c>
    </row>
    <row r="166" spans="1:10">
      <c r="A166" s="14" t="s">
        <v>57</v>
      </c>
      <c r="J166" s="5" t="str">
        <f t="shared" si="3"/>
        <v/>
      </c>
    </row>
    <row r="167" spans="1:10">
      <c r="A167" s="1" t="s">
        <v>7</v>
      </c>
      <c r="B167" s="1" t="s">
        <v>70</v>
      </c>
      <c r="C167" s="2" t="s">
        <v>71</v>
      </c>
      <c r="D167" s="2" t="s">
        <v>72</v>
      </c>
      <c r="E167" s="2" t="s">
        <v>75</v>
      </c>
      <c r="F167" s="2" t="s">
        <v>159</v>
      </c>
      <c r="G167" s="2" t="s">
        <v>160</v>
      </c>
      <c r="H167" s="15" t="s">
        <v>158</v>
      </c>
      <c r="I167" s="16" t="s">
        <v>161</v>
      </c>
      <c r="J167" s="2" t="s">
        <v>172</v>
      </c>
    </row>
    <row r="168" spans="1:10">
      <c r="A168" s="9" t="s">
        <v>113</v>
      </c>
      <c r="B168" s="9" t="s">
        <v>114</v>
      </c>
      <c r="C168" s="10" t="s">
        <v>1</v>
      </c>
      <c r="D168" s="10" t="s">
        <v>6</v>
      </c>
      <c r="E168" s="11">
        <v>9328</v>
      </c>
      <c r="F168" s="3">
        <v>107</v>
      </c>
      <c r="G168" s="3">
        <v>118</v>
      </c>
      <c r="H168" s="3">
        <v>225</v>
      </c>
      <c r="I168" s="17">
        <v>1</v>
      </c>
      <c r="J168" s="3" t="str">
        <f t="shared" si="3"/>
        <v/>
      </c>
    </row>
    <row r="169" spans="1:10">
      <c r="J169" s="5" t="str">
        <f t="shared" si="3"/>
        <v/>
      </c>
    </row>
    <row r="170" spans="1:10">
      <c r="A170" s="14" t="s">
        <v>58</v>
      </c>
      <c r="J170" s="5" t="str">
        <f t="shared" si="3"/>
        <v/>
      </c>
    </row>
    <row r="171" spans="1:10">
      <c r="A171" s="1" t="s">
        <v>7</v>
      </c>
      <c r="B171" s="1" t="s">
        <v>70</v>
      </c>
      <c r="C171" s="2" t="s">
        <v>71</v>
      </c>
      <c r="D171" s="2" t="s">
        <v>72</v>
      </c>
      <c r="E171" s="2" t="s">
        <v>75</v>
      </c>
      <c r="F171" s="2" t="s">
        <v>159</v>
      </c>
      <c r="G171" s="2" t="s">
        <v>160</v>
      </c>
      <c r="H171" s="15" t="s">
        <v>158</v>
      </c>
      <c r="I171" s="16" t="s">
        <v>161</v>
      </c>
      <c r="J171" s="2" t="s">
        <v>172</v>
      </c>
    </row>
    <row r="172" spans="1:10">
      <c r="A172" s="9" t="s">
        <v>149</v>
      </c>
      <c r="B172" s="9" t="s">
        <v>151</v>
      </c>
      <c r="C172" s="10">
        <v>10</v>
      </c>
      <c r="D172" s="10">
        <v>80</v>
      </c>
      <c r="E172" s="11">
        <v>1090</v>
      </c>
      <c r="F172" s="3">
        <v>231</v>
      </c>
      <c r="G172" s="3">
        <v>213</v>
      </c>
      <c r="H172" s="3">
        <v>444</v>
      </c>
      <c r="I172" s="17">
        <v>1</v>
      </c>
      <c r="J172" s="3" t="str">
        <f t="shared" si="3"/>
        <v>OK</v>
      </c>
    </row>
    <row r="173" spans="1:10">
      <c r="J173" s="5" t="str">
        <f t="shared" si="3"/>
        <v/>
      </c>
    </row>
    <row r="174" spans="1:10">
      <c r="A174" s="14" t="s">
        <v>59</v>
      </c>
      <c r="J174" s="5" t="str">
        <f t="shared" si="3"/>
        <v/>
      </c>
    </row>
    <row r="175" spans="1:10">
      <c r="A175" s="1" t="s">
        <v>7</v>
      </c>
      <c r="B175" s="1" t="s">
        <v>70</v>
      </c>
      <c r="C175" s="2" t="s">
        <v>71</v>
      </c>
      <c r="D175" s="2" t="s">
        <v>72</v>
      </c>
      <c r="E175" s="2" t="s">
        <v>75</v>
      </c>
      <c r="F175" s="2" t="s">
        <v>159</v>
      </c>
      <c r="G175" s="2" t="s">
        <v>160</v>
      </c>
      <c r="H175" s="15" t="s">
        <v>158</v>
      </c>
      <c r="I175" s="16" t="s">
        <v>161</v>
      </c>
      <c r="J175" s="2" t="s">
        <v>172</v>
      </c>
    </row>
    <row r="176" spans="1:10">
      <c r="A176" s="9" t="s">
        <v>140</v>
      </c>
      <c r="B176" s="9" t="s">
        <v>68</v>
      </c>
      <c r="C176" s="10" t="s">
        <v>1</v>
      </c>
      <c r="D176" s="10" t="s">
        <v>6</v>
      </c>
      <c r="E176" s="11">
        <v>1089</v>
      </c>
      <c r="F176" s="3">
        <v>103</v>
      </c>
      <c r="G176" s="3">
        <v>103</v>
      </c>
      <c r="H176" s="3">
        <v>206</v>
      </c>
      <c r="I176" s="17">
        <v>1</v>
      </c>
      <c r="J176" s="3" t="str">
        <f t="shared" si="3"/>
        <v/>
      </c>
    </row>
    <row r="177" spans="1:4">
      <c r="A177" s="6"/>
      <c r="B177" s="4"/>
      <c r="C177" s="7"/>
      <c r="D177" s="7"/>
    </row>
    <row r="178" spans="1:4">
      <c r="A178" s="6"/>
      <c r="B178" s="4"/>
      <c r="C178" s="7"/>
      <c r="D178" s="7"/>
    </row>
    <row r="179" spans="1:4">
      <c r="A179" s="6"/>
      <c r="B179" s="4"/>
      <c r="C179" s="7"/>
      <c r="D179" s="7"/>
    </row>
    <row r="180" spans="1:4" ht="15" customHeight="1">
      <c r="A180" s="6"/>
      <c r="B180" s="4"/>
      <c r="C180" s="7"/>
      <c r="D180" s="7"/>
    </row>
    <row r="181" spans="1:4">
      <c r="A181" s="6"/>
      <c r="B181" s="4"/>
      <c r="C181" s="7"/>
      <c r="D181" s="7"/>
    </row>
    <row r="182" spans="1:4">
      <c r="A182" s="6"/>
      <c r="B182" s="4"/>
      <c r="C182" s="7"/>
      <c r="D182" s="7"/>
    </row>
    <row r="188" spans="1:4">
      <c r="A188" s="8"/>
      <c r="B188" s="8"/>
    </row>
    <row r="189" spans="1:4">
      <c r="A189" s="8"/>
      <c r="B189" s="8"/>
    </row>
    <row r="190" spans="1:4">
      <c r="A190" s="8"/>
      <c r="B190" s="8"/>
    </row>
    <row r="191" spans="1:4">
      <c r="A191" s="8"/>
      <c r="B191" s="8"/>
    </row>
    <row r="192" spans="1:4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  <row r="222" spans="1:2">
      <c r="A222" s="8"/>
      <c r="B222" s="8"/>
    </row>
    <row r="223" spans="1:2">
      <c r="A223" s="8"/>
      <c r="B223" s="8"/>
    </row>
    <row r="224" spans="1:2">
      <c r="A224" s="8"/>
      <c r="B224" s="8"/>
    </row>
    <row r="225" spans="1:2">
      <c r="A225" s="8"/>
      <c r="B225" s="8"/>
    </row>
    <row r="226" spans="1:2">
      <c r="A226" s="8"/>
      <c r="B226" s="8"/>
    </row>
    <row r="227" spans="1:2">
      <c r="A227" s="8"/>
      <c r="B227" s="8"/>
    </row>
    <row r="228" spans="1:2">
      <c r="A228" s="8"/>
      <c r="B228" s="8"/>
    </row>
    <row r="229" spans="1:2">
      <c r="A229" s="8"/>
      <c r="B229" s="8"/>
    </row>
    <row r="230" spans="1:2">
      <c r="A230" s="8"/>
      <c r="B230" s="8"/>
    </row>
    <row r="231" spans="1:2">
      <c r="A231" s="8"/>
      <c r="B231" s="8"/>
    </row>
    <row r="232" spans="1:2">
      <c r="A232" s="8"/>
      <c r="B232" s="8"/>
    </row>
    <row r="233" spans="1:2">
      <c r="A233" s="8"/>
      <c r="B233" s="8"/>
    </row>
    <row r="234" spans="1:2">
      <c r="A234" s="8"/>
      <c r="B234" s="8"/>
    </row>
    <row r="235" spans="1:2">
      <c r="A235" s="8"/>
      <c r="B235" s="8"/>
    </row>
    <row r="236" spans="1:2">
      <c r="A236" s="8"/>
      <c r="B236" s="8"/>
    </row>
    <row r="237" spans="1:2">
      <c r="A237" s="8"/>
      <c r="B237" s="8"/>
    </row>
    <row r="238" spans="1:2">
      <c r="A238" s="8"/>
      <c r="B238" s="8"/>
    </row>
    <row r="239" spans="1:2">
      <c r="A239" s="8"/>
      <c r="B239" s="8"/>
    </row>
    <row r="240" spans="1:2">
      <c r="A240" s="8"/>
      <c r="B240" s="8"/>
    </row>
    <row r="241" spans="1:2">
      <c r="A241" s="8"/>
      <c r="B241" s="8"/>
    </row>
    <row r="242" spans="1:2">
      <c r="A242" s="8"/>
      <c r="B242" s="8"/>
    </row>
    <row r="243" spans="1:2">
      <c r="A243" s="8"/>
      <c r="B243" s="8"/>
    </row>
    <row r="244" spans="1:2">
      <c r="A244" s="8"/>
      <c r="B244" s="8"/>
    </row>
    <row r="245" spans="1:2">
      <c r="A245" s="8"/>
      <c r="B245" s="8"/>
    </row>
    <row r="246" spans="1:2">
      <c r="A246" s="8"/>
      <c r="B246" s="8"/>
    </row>
    <row r="247" spans="1:2">
      <c r="A247" s="8"/>
      <c r="B247" s="8"/>
    </row>
    <row r="248" spans="1:2">
      <c r="A248" s="8"/>
      <c r="B248" s="8"/>
    </row>
    <row r="249" spans="1:2">
      <c r="A249" s="8"/>
      <c r="B249" s="8"/>
    </row>
    <row r="250" spans="1:2">
      <c r="A250" s="8"/>
      <c r="B250" s="8"/>
    </row>
    <row r="251" spans="1:2">
      <c r="A251" s="8"/>
      <c r="B251" s="8"/>
    </row>
    <row r="252" spans="1:2">
      <c r="A252" s="8"/>
      <c r="B252" s="8"/>
    </row>
    <row r="253" spans="1:2">
      <c r="A253" s="8"/>
      <c r="B253" s="8"/>
    </row>
    <row r="254" spans="1:2">
      <c r="A254" s="8"/>
      <c r="B254" s="8"/>
    </row>
    <row r="255" spans="1:2">
      <c r="A255" s="8"/>
      <c r="B255" s="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&amp;LNevezők listája&amp;CDDR OB Kvalifikációs teremverseny&amp;RMarcali, 2016.02.14.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DDR TEREM OB KVAL</vt:lpstr>
      <vt:lpstr>'DDR TEREM OB KVAL'!Nyomtatási_cím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Robi</cp:lastModifiedBy>
  <cp:lastPrinted>2016-12-27T08:58:43Z</cp:lastPrinted>
  <dcterms:created xsi:type="dcterms:W3CDTF">2016-02-08T07:39:08Z</dcterms:created>
  <dcterms:modified xsi:type="dcterms:W3CDTF">2016-12-30T10:46:20Z</dcterms:modified>
</cp:coreProperties>
</file>