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O21" i="1" l="1"/>
  <c r="Q21" i="1" s="1"/>
  <c r="P21" i="1"/>
  <c r="O6" i="1"/>
  <c r="Q6" i="1" s="1"/>
  <c r="P6" i="1"/>
  <c r="O31" i="1"/>
  <c r="Q31" i="1" s="1"/>
  <c r="P31" i="1"/>
  <c r="O56" i="1"/>
  <c r="Q56" i="1" s="1"/>
  <c r="P56" i="1"/>
  <c r="O57" i="1"/>
  <c r="Q57" i="1" s="1"/>
  <c r="P57" i="1"/>
  <c r="O89" i="1"/>
  <c r="Q89" i="1" s="1"/>
  <c r="P89" i="1"/>
  <c r="O85" i="1"/>
  <c r="Q85" i="1" s="1"/>
  <c r="P85" i="1"/>
  <c r="O45" i="1"/>
  <c r="Q45" i="1" s="1"/>
  <c r="P45" i="1"/>
  <c r="O17" i="1"/>
  <c r="Q17" i="1" s="1"/>
  <c r="P17" i="1"/>
  <c r="O97" i="1"/>
  <c r="Q97" i="1" s="1"/>
  <c r="P97" i="1"/>
  <c r="O67" i="1"/>
  <c r="Q67" i="1" s="1"/>
  <c r="P67" i="1"/>
  <c r="O66" i="1"/>
  <c r="Q66" i="1" s="1"/>
  <c r="P66" i="1"/>
  <c r="O2" i="1"/>
  <c r="Q2" i="1" s="1"/>
  <c r="P2" i="1"/>
  <c r="O23" i="1"/>
  <c r="Q23" i="1" s="1"/>
  <c r="P23" i="1"/>
  <c r="O64" i="1"/>
  <c r="Q64" i="1" s="1"/>
  <c r="P64" i="1"/>
  <c r="O75" i="1"/>
  <c r="Q75" i="1" s="1"/>
  <c r="P75" i="1"/>
  <c r="O15" i="1"/>
  <c r="Q15" i="1" s="1"/>
  <c r="P15" i="1"/>
  <c r="O4" i="1"/>
  <c r="Q4" i="1" s="1"/>
  <c r="P4" i="1"/>
  <c r="O41" i="1"/>
  <c r="Q41" i="1" s="1"/>
  <c r="P41" i="1"/>
  <c r="O19" i="1"/>
  <c r="Q19" i="1" s="1"/>
  <c r="P19" i="1"/>
  <c r="O95" i="1"/>
  <c r="Q95" i="1" s="1"/>
  <c r="P95" i="1"/>
  <c r="O62" i="1"/>
  <c r="Q62" i="1" s="1"/>
  <c r="P62" i="1"/>
  <c r="O44" i="1"/>
  <c r="Q44" i="1" s="1"/>
  <c r="P44" i="1"/>
  <c r="O58" i="1"/>
  <c r="Q58" i="1" s="1"/>
  <c r="P58" i="1"/>
  <c r="O38" i="1"/>
  <c r="Q38" i="1" s="1"/>
  <c r="P38" i="1"/>
  <c r="O33" i="1"/>
  <c r="Q33" i="1" s="1"/>
  <c r="P33" i="1"/>
  <c r="O79" i="1"/>
  <c r="Q79" i="1" s="1"/>
  <c r="P79" i="1"/>
  <c r="O88" i="1"/>
  <c r="Q88" i="1" s="1"/>
  <c r="P88" i="1"/>
  <c r="O93" i="1"/>
  <c r="Q93" i="1" s="1"/>
  <c r="P93" i="1"/>
  <c r="O16" i="1"/>
  <c r="Q16" i="1" s="1"/>
  <c r="P16" i="1"/>
  <c r="O71" i="1"/>
  <c r="Q71" i="1" s="1"/>
  <c r="P71" i="1"/>
  <c r="O46" i="1"/>
  <c r="Q46" i="1" s="1"/>
  <c r="P46" i="1"/>
  <c r="O61" i="1"/>
  <c r="Q61" i="1" s="1"/>
  <c r="P61" i="1"/>
  <c r="O83" i="1"/>
  <c r="Q83" i="1" s="1"/>
  <c r="P83" i="1"/>
  <c r="O27" i="1"/>
  <c r="Q27" i="1" s="1"/>
  <c r="P27" i="1"/>
  <c r="O8" i="1"/>
  <c r="Q8" i="1" s="1"/>
  <c r="P8" i="1"/>
  <c r="O11" i="1"/>
  <c r="Q11" i="1" s="1"/>
  <c r="P11" i="1"/>
  <c r="O53" i="1"/>
  <c r="Q53" i="1" s="1"/>
  <c r="P53" i="1"/>
  <c r="O43" i="1"/>
  <c r="Q43" i="1" s="1"/>
  <c r="P43" i="1"/>
  <c r="O50" i="1"/>
  <c r="Q50" i="1" s="1"/>
  <c r="P50" i="1"/>
  <c r="O18" i="1"/>
  <c r="Q18" i="1" s="1"/>
  <c r="P18" i="1"/>
  <c r="O7" i="1"/>
  <c r="Q7" i="1" s="1"/>
  <c r="P7" i="1"/>
  <c r="O28" i="1"/>
  <c r="Q28" i="1" s="1"/>
  <c r="P28" i="1"/>
  <c r="O25" i="1"/>
  <c r="Q25" i="1" s="1"/>
  <c r="P25" i="1"/>
  <c r="O40" i="1"/>
  <c r="Q40" i="1" s="1"/>
  <c r="P40" i="1"/>
  <c r="O9" i="1"/>
  <c r="Q9" i="1" s="1"/>
  <c r="P9" i="1"/>
  <c r="O84" i="1"/>
  <c r="Q84" i="1" s="1"/>
  <c r="P84" i="1"/>
  <c r="O32" i="1"/>
  <c r="Q32" i="1" s="1"/>
  <c r="P32" i="1"/>
  <c r="O14" i="1"/>
  <c r="Q14" i="1" s="1"/>
  <c r="P14" i="1"/>
  <c r="O37" i="1"/>
  <c r="Q37" i="1" s="1"/>
  <c r="P37" i="1"/>
  <c r="O36" i="1"/>
  <c r="Q36" i="1" s="1"/>
  <c r="P36" i="1"/>
  <c r="O55" i="1"/>
  <c r="Q55" i="1" s="1"/>
  <c r="P55" i="1"/>
  <c r="O48" i="1"/>
  <c r="Q48" i="1" s="1"/>
  <c r="P48" i="1"/>
  <c r="O47" i="1"/>
  <c r="Q47" i="1" s="1"/>
  <c r="P47" i="1"/>
  <c r="O24" i="1"/>
  <c r="Q24" i="1" s="1"/>
  <c r="P24" i="1"/>
  <c r="O59" i="1"/>
  <c r="Q59" i="1" s="1"/>
  <c r="P59" i="1"/>
  <c r="O3" i="1"/>
  <c r="Q3" i="1" s="1"/>
  <c r="P3" i="1"/>
  <c r="O20" i="1"/>
  <c r="Q20" i="1" s="1"/>
  <c r="P20" i="1"/>
  <c r="O39" i="1"/>
  <c r="Q39" i="1" s="1"/>
  <c r="P39" i="1"/>
  <c r="O91" i="1"/>
  <c r="Q91" i="1" s="1"/>
  <c r="P91" i="1"/>
  <c r="O76" i="1"/>
  <c r="Q76" i="1" s="1"/>
  <c r="P76" i="1"/>
  <c r="O87" i="1"/>
  <c r="Q87" i="1" s="1"/>
  <c r="P87" i="1"/>
  <c r="O42" i="1"/>
  <c r="Q42" i="1" s="1"/>
  <c r="P42" i="1"/>
  <c r="O30" i="1"/>
  <c r="Q30" i="1" s="1"/>
  <c r="P30" i="1"/>
  <c r="O29" i="1"/>
  <c r="Q29" i="1" s="1"/>
  <c r="P29" i="1"/>
  <c r="O13" i="1"/>
  <c r="Q13" i="1" s="1"/>
  <c r="P13" i="1"/>
  <c r="O12" i="1"/>
  <c r="Q12" i="1" s="1"/>
  <c r="P12" i="1"/>
  <c r="O10" i="1"/>
  <c r="Q10" i="1" s="1"/>
  <c r="P10" i="1"/>
  <c r="O60" i="1"/>
  <c r="Q60" i="1" s="1"/>
  <c r="P60" i="1"/>
  <c r="O26" i="1"/>
  <c r="Q26" i="1" s="1"/>
  <c r="P26" i="1"/>
  <c r="O68" i="1"/>
  <c r="Q68" i="1" s="1"/>
  <c r="P68" i="1"/>
  <c r="O35" i="1"/>
  <c r="Q35" i="1" s="1"/>
  <c r="P35" i="1"/>
  <c r="O92" i="1"/>
  <c r="Q92" i="1" s="1"/>
  <c r="P92" i="1"/>
  <c r="O82" i="1"/>
  <c r="Q82" i="1" s="1"/>
  <c r="P82" i="1"/>
  <c r="O81" i="1"/>
  <c r="Q81" i="1" s="1"/>
  <c r="P81" i="1"/>
  <c r="O74" i="1"/>
  <c r="Q74" i="1" s="1"/>
  <c r="P74" i="1"/>
  <c r="O78" i="1"/>
  <c r="Q78" i="1" s="1"/>
  <c r="P78" i="1"/>
  <c r="O5" i="1"/>
  <c r="Q5" i="1" s="1"/>
  <c r="P5" i="1"/>
  <c r="O86" i="1"/>
  <c r="Q86" i="1" s="1"/>
  <c r="P86" i="1"/>
  <c r="O63" i="1"/>
  <c r="Q63" i="1" s="1"/>
  <c r="P63" i="1"/>
  <c r="O94" i="1"/>
  <c r="Q94" i="1" s="1"/>
  <c r="P94" i="1"/>
  <c r="O34" i="1"/>
  <c r="Q34" i="1" s="1"/>
  <c r="P34" i="1"/>
  <c r="O51" i="1"/>
  <c r="Q51" i="1" s="1"/>
  <c r="P51" i="1"/>
  <c r="O52" i="1"/>
  <c r="Q52" i="1" s="1"/>
  <c r="P52" i="1"/>
  <c r="O72" i="1"/>
  <c r="Q72" i="1" s="1"/>
  <c r="P72" i="1"/>
  <c r="O77" i="1"/>
  <c r="Q77" i="1" s="1"/>
  <c r="P77" i="1"/>
  <c r="O80" i="1"/>
  <c r="Q80" i="1" s="1"/>
  <c r="P80" i="1"/>
  <c r="O90" i="1"/>
  <c r="Q90" i="1" s="1"/>
  <c r="P90" i="1"/>
  <c r="O49" i="1"/>
  <c r="Q49" i="1" s="1"/>
  <c r="P49" i="1"/>
  <c r="O54" i="1"/>
  <c r="Q54" i="1" s="1"/>
  <c r="P54" i="1"/>
  <c r="O73" i="1"/>
  <c r="Q73" i="1" s="1"/>
  <c r="P73" i="1"/>
  <c r="O70" i="1"/>
  <c r="Q70" i="1" s="1"/>
  <c r="P70" i="1"/>
  <c r="O96" i="1"/>
  <c r="Q96" i="1" s="1"/>
  <c r="P96" i="1"/>
  <c r="O69" i="1"/>
  <c r="Q69" i="1" s="1"/>
  <c r="P69" i="1"/>
  <c r="O22" i="1"/>
  <c r="Q22" i="1" s="1"/>
  <c r="P22" i="1"/>
  <c r="P65" i="1"/>
  <c r="O65" i="1"/>
  <c r="Q65" i="1" s="1"/>
</calcChain>
</file>

<file path=xl/sharedStrings.xml><?xml version="1.0" encoding="utf-8"?>
<sst xmlns="http://schemas.openxmlformats.org/spreadsheetml/2006/main" count="585" uniqueCount="194">
  <si>
    <t>vezeteknev</t>
  </si>
  <si>
    <t>keresztnev</t>
  </si>
  <si>
    <t>nem</t>
  </si>
  <si>
    <t>korcsop</t>
  </si>
  <si>
    <t>kategoria</t>
  </si>
  <si>
    <t>egyesulet</t>
  </si>
  <si>
    <t>Csató</t>
  </si>
  <si>
    <t>Ildikó</t>
  </si>
  <si>
    <t>n</t>
  </si>
  <si>
    <t>Felnőtt</t>
  </si>
  <si>
    <t>HU</t>
  </si>
  <si>
    <t>Éjsólyom SE.</t>
  </si>
  <si>
    <t>Égi</t>
  </si>
  <si>
    <t>József</t>
  </si>
  <si>
    <t>f</t>
  </si>
  <si>
    <t>Ferenc</t>
  </si>
  <si>
    <t>Rebeka</t>
  </si>
  <si>
    <t>Kadet</t>
  </si>
  <si>
    <t>CU</t>
  </si>
  <si>
    <t>Illés</t>
  </si>
  <si>
    <t>Dorka</t>
  </si>
  <si>
    <t>Molnár</t>
  </si>
  <si>
    <t>Zalán</t>
  </si>
  <si>
    <t>Gyerek</t>
  </si>
  <si>
    <t>Bóka</t>
  </si>
  <si>
    <t>László</t>
  </si>
  <si>
    <t>TTIE</t>
  </si>
  <si>
    <t>Krizsán</t>
  </si>
  <si>
    <t>Szabolcs</t>
  </si>
  <si>
    <t>Petőcz</t>
  </si>
  <si>
    <t>György</t>
  </si>
  <si>
    <t>Reich</t>
  </si>
  <si>
    <t>Tamás</t>
  </si>
  <si>
    <t>nincs</t>
  </si>
  <si>
    <t>Pomóthy</t>
  </si>
  <si>
    <t>Panna</t>
  </si>
  <si>
    <t>Serdülő</t>
  </si>
  <si>
    <t>TR-RB</t>
  </si>
  <si>
    <t>RSE VAJK Íjász Szakosztály</t>
  </si>
  <si>
    <t>Pomóthyné Kondás</t>
  </si>
  <si>
    <t>Szilvia</t>
  </si>
  <si>
    <t>Tóth</t>
  </si>
  <si>
    <t>Csaba</t>
  </si>
  <si>
    <t>Tóthné Szarvas</t>
  </si>
  <si>
    <t>Andrea</t>
  </si>
  <si>
    <t>Gyarmati</t>
  </si>
  <si>
    <t>Gábor</t>
  </si>
  <si>
    <t>Veterán</t>
  </si>
  <si>
    <t>UTC-íSE Szeged</t>
  </si>
  <si>
    <t>Krizsó</t>
  </si>
  <si>
    <t>Mónika</t>
  </si>
  <si>
    <t>PB-HB</t>
  </si>
  <si>
    <t>Priger</t>
  </si>
  <si>
    <t>Anna</t>
  </si>
  <si>
    <t>TTÍE</t>
  </si>
  <si>
    <t>Balázs</t>
  </si>
  <si>
    <t>Bence</t>
  </si>
  <si>
    <t>Czigler</t>
  </si>
  <si>
    <t>Zoltán</t>
  </si>
  <si>
    <t>Fentős</t>
  </si>
  <si>
    <t>Tímea</t>
  </si>
  <si>
    <t>Szűcs</t>
  </si>
  <si>
    <t>Barnabás</t>
  </si>
  <si>
    <t>Bálint</t>
  </si>
  <si>
    <t>Beszedics</t>
  </si>
  <si>
    <t>Béla</t>
  </si>
  <si>
    <t>Gera</t>
  </si>
  <si>
    <t>Péterbencze</t>
  </si>
  <si>
    <t>István</t>
  </si>
  <si>
    <t>BB</t>
  </si>
  <si>
    <t>Simon</t>
  </si>
  <si>
    <t>Lilla</t>
  </si>
  <si>
    <t>Szabó</t>
  </si>
  <si>
    <t>Máté</t>
  </si>
  <si>
    <t>Kothencz</t>
  </si>
  <si>
    <t>János</t>
  </si>
  <si>
    <t>Halasi Napsólyom IE.</t>
  </si>
  <si>
    <t>Lajdi</t>
  </si>
  <si>
    <t>Róbert</t>
  </si>
  <si>
    <t>Kis Kun Kánság</t>
  </si>
  <si>
    <t>Zselyke</t>
  </si>
  <si>
    <t>Racsmán</t>
  </si>
  <si>
    <t>Richárd</t>
  </si>
  <si>
    <t>Weiszhart</t>
  </si>
  <si>
    <t>Gyula</t>
  </si>
  <si>
    <t>Tiszasziget</t>
  </si>
  <si>
    <t>Dózsa</t>
  </si>
  <si>
    <t>Halasi Napsólyom ÍE.</t>
  </si>
  <si>
    <t>Nagy Kálózi</t>
  </si>
  <si>
    <t>Tóth Nagy</t>
  </si>
  <si>
    <t>Bendegúz</t>
  </si>
  <si>
    <t>Bécsi</t>
  </si>
  <si>
    <t>Alexander</t>
  </si>
  <si>
    <t>ALBA Íjász HSE</t>
  </si>
  <si>
    <t>Layer</t>
  </si>
  <si>
    <t>HF Sashalmi Íjászok</t>
  </si>
  <si>
    <t>Schmidt</t>
  </si>
  <si>
    <t>Tibor</t>
  </si>
  <si>
    <t>Peytu I.H.E.</t>
  </si>
  <si>
    <t>Szendi</t>
  </si>
  <si>
    <t>CELŐKE</t>
  </si>
  <si>
    <t>Szendiné Bach</t>
  </si>
  <si>
    <t>Margó</t>
  </si>
  <si>
    <t>Ferencz</t>
  </si>
  <si>
    <t>-</t>
  </si>
  <si>
    <t>Marits</t>
  </si>
  <si>
    <t>Kanizsa Íjász</t>
  </si>
  <si>
    <t>Michelisz</t>
  </si>
  <si>
    <t>Fülöp</t>
  </si>
  <si>
    <t>IBK</t>
  </si>
  <si>
    <t>Kozma</t>
  </si>
  <si>
    <t>Vektor IKSE</t>
  </si>
  <si>
    <t>Mártonfi</t>
  </si>
  <si>
    <t>Mikolt Kata</t>
  </si>
  <si>
    <t>Zsolt</t>
  </si>
  <si>
    <t>Ádám</t>
  </si>
  <si>
    <t>Imre</t>
  </si>
  <si>
    <t>Hatvani</t>
  </si>
  <si>
    <t>Röszke (szabad íjász)</t>
  </si>
  <si>
    <t>Roskó</t>
  </si>
  <si>
    <t>Miklós</t>
  </si>
  <si>
    <t>Csikós</t>
  </si>
  <si>
    <t>UTC-ISE</t>
  </si>
  <si>
    <t>Szonda</t>
  </si>
  <si>
    <t>Sándor</t>
  </si>
  <si>
    <t>CBB</t>
  </si>
  <si>
    <t>Rózsa</t>
  </si>
  <si>
    <t>Csizmazia</t>
  </si>
  <si>
    <t>Péter</t>
  </si>
  <si>
    <t>Alsóörs SE</t>
  </si>
  <si>
    <t>Halász</t>
  </si>
  <si>
    <t>Márk</t>
  </si>
  <si>
    <t>Alisca Nyilai Íjász Egyesület</t>
  </si>
  <si>
    <t>Horváthné Barinkai</t>
  </si>
  <si>
    <t>Zsuzsanna</t>
  </si>
  <si>
    <t>Mátyás</t>
  </si>
  <si>
    <t>Varga</t>
  </si>
  <si>
    <t>Almási</t>
  </si>
  <si>
    <t>Kiss</t>
  </si>
  <si>
    <t>Ábel</t>
  </si>
  <si>
    <t>TR-LB</t>
  </si>
  <si>
    <t>Dusnoki íjászok</t>
  </si>
  <si>
    <t>Koprivanacz</t>
  </si>
  <si>
    <t>Rogács</t>
  </si>
  <si>
    <t>Levente</t>
  </si>
  <si>
    <t>Bolvári</t>
  </si>
  <si>
    <t>András</t>
  </si>
  <si>
    <t>Kornóczy</t>
  </si>
  <si>
    <t>Kresz</t>
  </si>
  <si>
    <t>Viktor</t>
  </si>
  <si>
    <t>Mecsek IE</t>
  </si>
  <si>
    <t>Meiszter</t>
  </si>
  <si>
    <t>Jenő</t>
  </si>
  <si>
    <t>ifj Meszlényi</t>
  </si>
  <si>
    <t>Meszlényi</t>
  </si>
  <si>
    <t>Patai</t>
  </si>
  <si>
    <t>Alexandra</t>
  </si>
  <si>
    <t>Gyula Nimród</t>
  </si>
  <si>
    <t>Ragoncsa</t>
  </si>
  <si>
    <t>Réka</t>
  </si>
  <si>
    <t>Rita</t>
  </si>
  <si>
    <t>Ifi</t>
  </si>
  <si>
    <t>Zétény</t>
  </si>
  <si>
    <t>Hermán</t>
  </si>
  <si>
    <t>Pápa</t>
  </si>
  <si>
    <t>Dóra</t>
  </si>
  <si>
    <t>Vallum Íjász Egyesület</t>
  </si>
  <si>
    <t>Takács</t>
  </si>
  <si>
    <t>Gáborné</t>
  </si>
  <si>
    <t>Laura</t>
  </si>
  <si>
    <t>Dr Paczona</t>
  </si>
  <si>
    <t>UTC</t>
  </si>
  <si>
    <t>Hutvágner</t>
  </si>
  <si>
    <t>Mihály</t>
  </si>
  <si>
    <t>Mavír SE.</t>
  </si>
  <si>
    <t>Rea</t>
  </si>
  <si>
    <t>Szlanyinka</t>
  </si>
  <si>
    <t>Pál</t>
  </si>
  <si>
    <t>egyéni induló</t>
  </si>
  <si>
    <t>Bedő</t>
  </si>
  <si>
    <t>Alba Íjász</t>
  </si>
  <si>
    <t>Csapó</t>
  </si>
  <si>
    <t>Károly</t>
  </si>
  <si>
    <t>Médea</t>
  </si>
  <si>
    <t>Fekete</t>
  </si>
  <si>
    <t>Pálfi</t>
  </si>
  <si>
    <t>Piros</t>
  </si>
  <si>
    <t>Alisca</t>
  </si>
  <si>
    <t>Tankovics</t>
  </si>
  <si>
    <t>Éva</t>
  </si>
  <si>
    <t>M</t>
  </si>
  <si>
    <t>Össz</t>
  </si>
  <si>
    <t>Ell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</si>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</sst>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ál" xfId="0" builtinId="0"/>
    <cellStyle name="Százalék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82" workbookViewId="0">
      <selection activeCell="F42" sqref="F42"/>
    </sheetView>
  </sheetViews>
  <sheetFormatPr defaultRowHeight="15" x14ac:dyDescent="0.25"/>
  <cols>
    <col min="1" max="1" width="18.42578125" bestFit="1" customWidth="1"/>
    <col min="2" max="2" width="13.28515625" bestFit="1" customWidth="1"/>
    <col min="3" max="3" width="5" bestFit="1" customWidth="1"/>
    <col min="4" max="4" width="8.140625" bestFit="1" customWidth="1"/>
    <col min="5" max="5" width="9.28515625" bestFit="1" customWidth="1"/>
    <col min="6" max="6" width="25.5703125" bestFit="1" customWidth="1"/>
    <col min="7" max="17" width="5.5703125" style="4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>
        <v>11</v>
      </c>
      <c r="H1" s="3">
        <v>10</v>
      </c>
      <c r="I1" s="3">
        <v>8</v>
      </c>
      <c r="J1" s="3">
        <v>5</v>
      </c>
      <c r="K1" s="3">
        <v>4</v>
      </c>
      <c r="L1" s="3">
        <v>2</v>
      </c>
      <c r="M1" s="3">
        <v>1</v>
      </c>
      <c r="N1" s="3" t="s">
        <v>190</v>
      </c>
      <c r="O1" s="3" t="s">
        <v>191</v>
      </c>
      <c r="P1" s="3" t="s">
        <v>192</v>
      </c>
      <c r="Q1" s="3" t="s">
        <v>193</v>
      </c>
    </row>
    <row r="2" spans="1:17" x14ac:dyDescent="0.25">
      <c r="A2" t="s">
        <v>170</v>
      </c>
      <c r="B2" t="s">
        <v>78</v>
      </c>
      <c r="C2" t="s">
        <v>14</v>
      </c>
      <c r="D2" t="s">
        <v>9</v>
      </c>
      <c r="E2" t="s">
        <v>69</v>
      </c>
      <c r="F2" t="s">
        <v>171</v>
      </c>
      <c r="G2" s="4">
        <v>2</v>
      </c>
      <c r="H2" s="4">
        <v>7</v>
      </c>
      <c r="I2" s="4">
        <v>11</v>
      </c>
      <c r="J2" s="4">
        <v>4</v>
      </c>
      <c r="K2" s="4">
        <v>0</v>
      </c>
      <c r="L2" s="4">
        <v>0</v>
      </c>
      <c r="M2" s="4">
        <v>0</v>
      </c>
      <c r="N2" s="4">
        <v>0</v>
      </c>
      <c r="O2" s="4">
        <f>G2*11+H2*10+I2*8+J2*5+K2*4+L2*2+M2</f>
        <v>200</v>
      </c>
      <c r="P2" s="4">
        <f>SUM(G2:N2)</f>
        <v>24</v>
      </c>
      <c r="Q2" s="5">
        <f>O2/(24*11)</f>
        <v>0.75757575757575757</v>
      </c>
    </row>
    <row r="3" spans="1:17" x14ac:dyDescent="0.25">
      <c r="A3" t="s">
        <v>67</v>
      </c>
      <c r="B3" t="s">
        <v>68</v>
      </c>
      <c r="C3" t="s">
        <v>14</v>
      </c>
      <c r="D3" t="s">
        <v>9</v>
      </c>
      <c r="E3" t="s">
        <v>69</v>
      </c>
      <c r="F3" t="s">
        <v>26</v>
      </c>
      <c r="G3" s="4">
        <v>1</v>
      </c>
      <c r="H3" s="4">
        <v>5</v>
      </c>
      <c r="I3" s="4">
        <v>11</v>
      </c>
      <c r="J3" s="4">
        <v>7</v>
      </c>
      <c r="K3" s="4">
        <v>0</v>
      </c>
      <c r="L3" s="4">
        <v>0</v>
      </c>
      <c r="M3" s="4">
        <v>0</v>
      </c>
      <c r="N3" s="4">
        <v>0</v>
      </c>
      <c r="O3" s="4">
        <f>G3*11+H3*10+I3*8+J3*5+K3*4+L3*2+M3</f>
        <v>184</v>
      </c>
      <c r="P3" s="4">
        <f>SUM(G3:N3)</f>
        <v>24</v>
      </c>
      <c r="Q3" s="5">
        <f>O3/(24*11)</f>
        <v>0.69696969696969702</v>
      </c>
    </row>
    <row r="4" spans="1:17" x14ac:dyDescent="0.25">
      <c r="A4" t="s">
        <v>103</v>
      </c>
      <c r="B4" t="s">
        <v>58</v>
      </c>
      <c r="C4" t="s">
        <v>14</v>
      </c>
      <c r="D4" t="s">
        <v>9</v>
      </c>
      <c r="E4" t="s">
        <v>69</v>
      </c>
      <c r="F4" t="s">
        <v>104</v>
      </c>
      <c r="G4" s="4">
        <v>0</v>
      </c>
      <c r="H4" s="4">
        <v>1</v>
      </c>
      <c r="I4" s="4">
        <v>3</v>
      </c>
      <c r="J4" s="4">
        <v>12</v>
      </c>
      <c r="K4" s="4">
        <v>3</v>
      </c>
      <c r="L4" s="4">
        <v>0</v>
      </c>
      <c r="M4" s="4">
        <v>5</v>
      </c>
      <c r="N4" s="4">
        <v>0</v>
      </c>
      <c r="O4" s="4">
        <f>G4*11+H4*10+I4*8+J4*5+K4*4+L4*2+M4</f>
        <v>111</v>
      </c>
      <c r="P4" s="4">
        <f>SUM(G4:N4)</f>
        <v>24</v>
      </c>
      <c r="Q4" s="5">
        <f>O4/(24*11)</f>
        <v>0.42045454545454547</v>
      </c>
    </row>
    <row r="5" spans="1:17" x14ac:dyDescent="0.25">
      <c r="A5" t="s">
        <v>123</v>
      </c>
      <c r="B5" t="s">
        <v>124</v>
      </c>
      <c r="C5" t="s">
        <v>14</v>
      </c>
      <c r="D5" t="s">
        <v>47</v>
      </c>
      <c r="E5" t="s">
        <v>125</v>
      </c>
      <c r="F5" t="s">
        <v>109</v>
      </c>
      <c r="G5" s="4">
        <v>2</v>
      </c>
      <c r="H5" s="4">
        <v>5</v>
      </c>
      <c r="I5" s="4">
        <v>6</v>
      </c>
      <c r="J5" s="4">
        <v>8</v>
      </c>
      <c r="K5" s="4">
        <v>1</v>
      </c>
      <c r="L5" s="4">
        <v>0</v>
      </c>
      <c r="M5" s="4">
        <v>2</v>
      </c>
      <c r="N5" s="4">
        <v>0</v>
      </c>
      <c r="O5" s="4">
        <f>G5*11+H5*10+I5*8+J5*5+K5*4+L5*2+M5</f>
        <v>166</v>
      </c>
      <c r="P5" s="4">
        <f>SUM(G5:N5)</f>
        <v>24</v>
      </c>
      <c r="Q5" s="5">
        <f>O5/(24*11)</f>
        <v>0.62878787878787878</v>
      </c>
    </row>
    <row r="6" spans="1:17" x14ac:dyDescent="0.25">
      <c r="A6" t="s">
        <v>24</v>
      </c>
      <c r="B6" t="s">
        <v>25</v>
      </c>
      <c r="C6" t="s">
        <v>14</v>
      </c>
      <c r="D6" t="s">
        <v>9</v>
      </c>
      <c r="E6" t="s">
        <v>18</v>
      </c>
      <c r="F6" t="s">
        <v>26</v>
      </c>
      <c r="G6" s="4">
        <v>11</v>
      </c>
      <c r="H6" s="4">
        <v>8</v>
      </c>
      <c r="I6" s="4">
        <v>4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f>G6*11+H6*10+I6*8+J6*5+K6*4+L6*2+M6</f>
        <v>238</v>
      </c>
      <c r="P6" s="4">
        <f>SUM(G6:N6)</f>
        <v>24</v>
      </c>
      <c r="Q6" s="5">
        <f>O6/(24*11)</f>
        <v>0.90151515151515149</v>
      </c>
    </row>
    <row r="7" spans="1:17" x14ac:dyDescent="0.25">
      <c r="A7" t="s">
        <v>105</v>
      </c>
      <c r="B7" t="s">
        <v>63</v>
      </c>
      <c r="C7" t="s">
        <v>14</v>
      </c>
      <c r="D7" t="s">
        <v>9</v>
      </c>
      <c r="E7" t="s">
        <v>18</v>
      </c>
      <c r="F7" t="s">
        <v>106</v>
      </c>
      <c r="G7" s="4">
        <v>5</v>
      </c>
      <c r="H7" s="4">
        <v>12</v>
      </c>
      <c r="I7" s="4">
        <v>7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G7*11+H7*10+I7*8+J7*5+K7*4+L7*2+M7</f>
        <v>231</v>
      </c>
      <c r="P7" s="4">
        <f>SUM(G7:N7)</f>
        <v>24</v>
      </c>
      <c r="Q7" s="5">
        <f>O7/(24*11)</f>
        <v>0.875</v>
      </c>
    </row>
    <row r="8" spans="1:17" x14ac:dyDescent="0.25">
      <c r="A8" t="s">
        <v>148</v>
      </c>
      <c r="B8" t="s">
        <v>149</v>
      </c>
      <c r="C8" t="s">
        <v>14</v>
      </c>
      <c r="D8" t="s">
        <v>9</v>
      </c>
      <c r="E8" t="s">
        <v>18</v>
      </c>
      <c r="F8" t="s">
        <v>150</v>
      </c>
      <c r="G8" s="4">
        <v>4</v>
      </c>
      <c r="H8" s="4">
        <v>11</v>
      </c>
      <c r="I8" s="4">
        <v>5</v>
      </c>
      <c r="J8" s="4">
        <v>4</v>
      </c>
      <c r="K8" s="4">
        <v>0</v>
      </c>
      <c r="L8" s="4">
        <v>0</v>
      </c>
      <c r="M8" s="4">
        <v>0</v>
      </c>
      <c r="N8" s="4">
        <v>0</v>
      </c>
      <c r="O8" s="4">
        <f>G8*11+H8*10+I8*8+J8*5+K8*4+L8*2+M8</f>
        <v>214</v>
      </c>
      <c r="P8" s="4">
        <f>SUM(G8:N8)</f>
        <v>24</v>
      </c>
      <c r="Q8" s="5">
        <f>O8/(24*11)</f>
        <v>0.81060606060606055</v>
      </c>
    </row>
    <row r="9" spans="1:17" x14ac:dyDescent="0.25">
      <c r="A9" t="s">
        <v>151</v>
      </c>
      <c r="B9" t="s">
        <v>152</v>
      </c>
      <c r="C9" t="s">
        <v>14</v>
      </c>
      <c r="D9" t="s">
        <v>9</v>
      </c>
      <c r="E9" t="s">
        <v>18</v>
      </c>
      <c r="F9" t="s">
        <v>150</v>
      </c>
      <c r="G9" s="4">
        <v>4</v>
      </c>
      <c r="H9" s="4">
        <v>7</v>
      </c>
      <c r="I9" s="4">
        <v>10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f>G9*11+H9*10+I9*8+J9*5+K9*4+L9*2+M9</f>
        <v>208</v>
      </c>
      <c r="P9" s="4">
        <f>SUM(G9:N9)</f>
        <v>24</v>
      </c>
      <c r="Q9" s="5">
        <f>O9/(24*11)</f>
        <v>0.78787878787878785</v>
      </c>
    </row>
    <row r="10" spans="1:17" x14ac:dyDescent="0.25">
      <c r="A10" t="s">
        <v>31</v>
      </c>
      <c r="B10" t="s">
        <v>32</v>
      </c>
      <c r="C10" t="s">
        <v>14</v>
      </c>
      <c r="D10" t="s">
        <v>9</v>
      </c>
      <c r="E10" t="s">
        <v>18</v>
      </c>
      <c r="F10" t="s">
        <v>33</v>
      </c>
      <c r="G10" s="4">
        <v>3</v>
      </c>
      <c r="H10" s="4">
        <v>8</v>
      </c>
      <c r="I10" s="4">
        <v>10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f>G10*11+H10*10+I10*8+J10*5+K10*4+L10*2+M10</f>
        <v>203</v>
      </c>
      <c r="P10" s="4">
        <f>SUM(G10:N10)</f>
        <v>24</v>
      </c>
      <c r="Q10" s="5">
        <f>O10/(24*11)</f>
        <v>0.76893939393939392</v>
      </c>
    </row>
    <row r="11" spans="1:17" x14ac:dyDescent="0.25">
      <c r="A11" t="s">
        <v>27</v>
      </c>
      <c r="B11" t="s">
        <v>28</v>
      </c>
      <c r="C11" t="s">
        <v>14</v>
      </c>
      <c r="D11" t="s">
        <v>9</v>
      </c>
      <c r="E11" t="s">
        <v>18</v>
      </c>
      <c r="F11" t="s">
        <v>26</v>
      </c>
      <c r="G11" s="4">
        <v>4</v>
      </c>
      <c r="H11" s="4">
        <v>4</v>
      </c>
      <c r="I11" s="4">
        <v>8</v>
      </c>
      <c r="J11" s="4">
        <v>8</v>
      </c>
      <c r="K11" s="4">
        <v>0</v>
      </c>
      <c r="L11" s="4">
        <v>0</v>
      </c>
      <c r="M11" s="4">
        <v>0</v>
      </c>
      <c r="N11" s="4">
        <v>0</v>
      </c>
      <c r="O11" s="4">
        <f>G11*11+H11*10+I11*8+J11*5+K11*4+L11*2+M11</f>
        <v>188</v>
      </c>
      <c r="P11" s="4">
        <f>SUM(G11:N11)</f>
        <v>24</v>
      </c>
      <c r="Q11" s="5">
        <f>O11/(24*11)</f>
        <v>0.71212121212121215</v>
      </c>
    </row>
    <row r="12" spans="1:17" x14ac:dyDescent="0.25">
      <c r="A12" t="s">
        <v>158</v>
      </c>
      <c r="B12" t="s">
        <v>58</v>
      </c>
      <c r="C12" t="s">
        <v>14</v>
      </c>
      <c r="D12" t="s">
        <v>9</v>
      </c>
      <c r="E12" t="s">
        <v>18</v>
      </c>
      <c r="F12" t="s">
        <v>111</v>
      </c>
      <c r="G12" s="4">
        <v>2</v>
      </c>
      <c r="H12" s="4">
        <v>2</v>
      </c>
      <c r="I12" s="4">
        <v>11</v>
      </c>
      <c r="J12" s="4">
        <v>5</v>
      </c>
      <c r="K12" s="4">
        <v>2</v>
      </c>
      <c r="L12" s="4">
        <v>0</v>
      </c>
      <c r="M12" s="4">
        <v>2</v>
      </c>
      <c r="N12" s="4">
        <v>0</v>
      </c>
      <c r="O12" s="4">
        <f>G12*11+H12*10+I12*8+J12*5+K12*4+L12*2+M12</f>
        <v>165</v>
      </c>
      <c r="P12" s="4">
        <f>SUM(G12:N12)</f>
        <v>24</v>
      </c>
      <c r="Q12" s="5">
        <f>O12/(24*11)</f>
        <v>0.625</v>
      </c>
    </row>
    <row r="13" spans="1:17" x14ac:dyDescent="0.25">
      <c r="A13" t="s">
        <v>158</v>
      </c>
      <c r="B13" t="s">
        <v>162</v>
      </c>
      <c r="C13" t="s">
        <v>14</v>
      </c>
      <c r="D13" t="s">
        <v>23</v>
      </c>
      <c r="E13" t="s">
        <v>18</v>
      </c>
      <c r="F13" t="s">
        <v>111</v>
      </c>
      <c r="G13" s="4">
        <v>2</v>
      </c>
      <c r="H13" s="4">
        <v>5</v>
      </c>
      <c r="I13" s="4">
        <v>14</v>
      </c>
      <c r="J13" s="4">
        <v>2</v>
      </c>
      <c r="K13" s="4">
        <v>0</v>
      </c>
      <c r="L13" s="4">
        <v>0</v>
      </c>
      <c r="M13" s="4">
        <v>1</v>
      </c>
      <c r="N13" s="4">
        <v>0</v>
      </c>
      <c r="O13" s="4">
        <f>G13*11+H13*10+I13*8+J13*5+K13*4+L13*2+M13</f>
        <v>195</v>
      </c>
      <c r="P13" s="4">
        <f>SUM(G13:N13)</f>
        <v>24</v>
      </c>
      <c r="Q13" s="5">
        <f>O13/(24*11)</f>
        <v>0.73863636363636365</v>
      </c>
    </row>
    <row r="14" spans="1:17" x14ac:dyDescent="0.25">
      <c r="A14" t="s">
        <v>21</v>
      </c>
      <c r="B14" t="s">
        <v>22</v>
      </c>
      <c r="C14" t="s">
        <v>14</v>
      </c>
      <c r="D14" t="s">
        <v>23</v>
      </c>
      <c r="E14" t="s">
        <v>18</v>
      </c>
      <c r="F14" t="s">
        <v>11</v>
      </c>
      <c r="G14" s="4">
        <v>1</v>
      </c>
      <c r="H14" s="4">
        <v>1</v>
      </c>
      <c r="I14" s="4">
        <v>5</v>
      </c>
      <c r="J14" s="4">
        <v>16</v>
      </c>
      <c r="K14" s="4">
        <v>0</v>
      </c>
      <c r="L14" s="4">
        <v>0</v>
      </c>
      <c r="M14" s="4">
        <v>0</v>
      </c>
      <c r="N14" s="4">
        <v>1</v>
      </c>
      <c r="O14" s="4">
        <f>G14*11+H14*10+I14*8+J14*5+K14*4+L14*2+M14</f>
        <v>141</v>
      </c>
      <c r="P14" s="4">
        <f>SUM(G14:N14)</f>
        <v>24</v>
      </c>
      <c r="Q14" s="5">
        <f>O14/(24*11)</f>
        <v>0.53409090909090906</v>
      </c>
    </row>
    <row r="15" spans="1:17" x14ac:dyDescent="0.25">
      <c r="A15" t="s">
        <v>15</v>
      </c>
      <c r="B15" t="s">
        <v>16</v>
      </c>
      <c r="C15" t="s">
        <v>8</v>
      </c>
      <c r="D15" t="s">
        <v>17</v>
      </c>
      <c r="E15" t="s">
        <v>18</v>
      </c>
      <c r="F15" t="s">
        <v>11</v>
      </c>
      <c r="G15" s="4">
        <v>1</v>
      </c>
      <c r="H15" s="4">
        <v>7</v>
      </c>
      <c r="I15" s="4">
        <v>13</v>
      </c>
      <c r="J15" s="4">
        <v>3</v>
      </c>
      <c r="K15" s="4">
        <v>0</v>
      </c>
      <c r="L15" s="4">
        <v>0</v>
      </c>
      <c r="M15" s="4">
        <v>0</v>
      </c>
      <c r="N15" s="4">
        <v>0</v>
      </c>
      <c r="O15" s="4">
        <f>G15*11+H15*10+I15*8+J15*5+K15*4+L15*2+M15</f>
        <v>200</v>
      </c>
      <c r="P15" s="4">
        <f>SUM(G15:N15)</f>
        <v>24</v>
      </c>
      <c r="Q15" s="5">
        <f>O15/(24*11)</f>
        <v>0.75757575757575757</v>
      </c>
    </row>
    <row r="16" spans="1:17" x14ac:dyDescent="0.25">
      <c r="A16" t="s">
        <v>19</v>
      </c>
      <c r="B16" t="s">
        <v>20</v>
      </c>
      <c r="C16" t="s">
        <v>8</v>
      </c>
      <c r="D16" t="s">
        <v>17</v>
      </c>
      <c r="E16" t="s">
        <v>18</v>
      </c>
      <c r="F16" t="s">
        <v>11</v>
      </c>
      <c r="G16" s="4">
        <v>0</v>
      </c>
      <c r="H16" s="4">
        <v>10</v>
      </c>
      <c r="I16" s="4">
        <v>7</v>
      </c>
      <c r="J16" s="4">
        <v>6</v>
      </c>
      <c r="K16" s="4">
        <v>1</v>
      </c>
      <c r="L16" s="4">
        <v>0</v>
      </c>
      <c r="M16" s="4">
        <v>0</v>
      </c>
      <c r="N16" s="4">
        <v>0</v>
      </c>
      <c r="O16" s="4">
        <f>G16*11+H16*10+I16*8+J16*5+K16*4+L16*2+M16</f>
        <v>190</v>
      </c>
      <c r="P16" s="4">
        <f>SUM(G16:N16)</f>
        <v>24</v>
      </c>
      <c r="Q16" s="5">
        <f>O16/(24*11)</f>
        <v>0.71969696969696972</v>
      </c>
    </row>
    <row r="17" spans="1:17" x14ac:dyDescent="0.25">
      <c r="A17" s="1" t="s">
        <v>6</v>
      </c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s="4">
        <v>0</v>
      </c>
      <c r="H17" s="4">
        <v>0</v>
      </c>
      <c r="I17" s="4">
        <v>5</v>
      </c>
      <c r="J17" s="4">
        <v>14</v>
      </c>
      <c r="K17" s="4">
        <v>1</v>
      </c>
      <c r="L17" s="4">
        <v>2</v>
      </c>
      <c r="M17" s="4">
        <v>1</v>
      </c>
      <c r="N17" s="4">
        <v>1</v>
      </c>
      <c r="O17" s="4">
        <f>G17*11+H17*10+I17*8+J17*5+K17*4+L17*2+M17</f>
        <v>119</v>
      </c>
      <c r="P17" s="4">
        <f>SUM(G17:N17)</f>
        <v>24</v>
      </c>
      <c r="Q17" s="5">
        <f>O17/(24*11)</f>
        <v>0.45075757575757575</v>
      </c>
    </row>
    <row r="18" spans="1:17" x14ac:dyDescent="0.25">
      <c r="A18" t="s">
        <v>94</v>
      </c>
      <c r="B18" t="s">
        <v>46</v>
      </c>
      <c r="C18" t="s">
        <v>14</v>
      </c>
      <c r="D18" t="s">
        <v>9</v>
      </c>
      <c r="E18" t="s">
        <v>10</v>
      </c>
      <c r="F18" t="s">
        <v>95</v>
      </c>
      <c r="G18" s="4">
        <v>9</v>
      </c>
      <c r="H18" s="4">
        <v>8</v>
      </c>
      <c r="I18" s="4">
        <v>5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f>G18*11+H18*10+I18*8+J18*5+K18*4+L18*2+M18</f>
        <v>229</v>
      </c>
      <c r="P18" s="4">
        <f>SUM(G18:N18)</f>
        <v>24</v>
      </c>
      <c r="Q18" s="5">
        <f>O18/(24*11)</f>
        <v>0.86742424242424243</v>
      </c>
    </row>
    <row r="19" spans="1:17" x14ac:dyDescent="0.25">
      <c r="A19" t="s">
        <v>66</v>
      </c>
      <c r="B19" t="s">
        <v>15</v>
      </c>
      <c r="C19" t="s">
        <v>14</v>
      </c>
      <c r="D19" t="s">
        <v>9</v>
      </c>
      <c r="E19" t="s">
        <v>10</v>
      </c>
      <c r="F19" t="s">
        <v>11</v>
      </c>
      <c r="G19" s="4">
        <v>4</v>
      </c>
      <c r="H19" s="4">
        <v>9</v>
      </c>
      <c r="I19" s="4">
        <v>8</v>
      </c>
      <c r="J19" s="4">
        <v>3</v>
      </c>
      <c r="K19" s="4">
        <v>0</v>
      </c>
      <c r="L19" s="4">
        <v>0</v>
      </c>
      <c r="M19" s="4">
        <v>0</v>
      </c>
      <c r="N19" s="4">
        <v>0</v>
      </c>
      <c r="O19" s="4">
        <f>G19*11+H19*10+I19*8+J19*5+K19*4+L19*2+M19</f>
        <v>213</v>
      </c>
      <c r="P19" s="4">
        <f>SUM(G19:N19)</f>
        <v>24</v>
      </c>
      <c r="Q19" s="5">
        <f>O19/(24*11)</f>
        <v>0.80681818181818177</v>
      </c>
    </row>
    <row r="20" spans="1:17" x14ac:dyDescent="0.25">
      <c r="A20" t="s">
        <v>29</v>
      </c>
      <c r="B20" t="s">
        <v>30</v>
      </c>
      <c r="C20" t="s">
        <v>14</v>
      </c>
      <c r="D20" t="s">
        <v>9</v>
      </c>
      <c r="E20" t="s">
        <v>10</v>
      </c>
      <c r="F20" t="s">
        <v>11</v>
      </c>
      <c r="G20" s="4">
        <v>2</v>
      </c>
      <c r="H20" s="4">
        <v>8</v>
      </c>
      <c r="I20" s="4">
        <v>13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f>G20*11+H20*10+I20*8+J20*5+K20*4+L20*2+M20</f>
        <v>211</v>
      </c>
      <c r="P20" s="4">
        <f>SUM(G20:N20)</f>
        <v>24</v>
      </c>
      <c r="Q20" s="5">
        <f>O20/(24*11)</f>
        <v>0.7992424242424242</v>
      </c>
    </row>
    <row r="21" spans="1:17" x14ac:dyDescent="0.25">
      <c r="A21" t="s">
        <v>64</v>
      </c>
      <c r="B21" t="s">
        <v>65</v>
      </c>
      <c r="C21" t="s">
        <v>14</v>
      </c>
      <c r="D21" t="s">
        <v>9</v>
      </c>
      <c r="E21" t="s">
        <v>10</v>
      </c>
      <c r="F21" t="s">
        <v>11</v>
      </c>
      <c r="G21" s="4">
        <v>5</v>
      </c>
      <c r="H21" s="4">
        <v>6</v>
      </c>
      <c r="I21" s="4">
        <v>10</v>
      </c>
      <c r="J21" s="4">
        <v>3</v>
      </c>
      <c r="K21" s="4">
        <v>0</v>
      </c>
      <c r="L21" s="4">
        <v>0</v>
      </c>
      <c r="M21" s="4">
        <v>0</v>
      </c>
      <c r="N21" s="4">
        <v>0</v>
      </c>
      <c r="O21" s="4">
        <f>G21*11+H21*10+I21*8+J21*5+K21*4+L21*2+M21</f>
        <v>210</v>
      </c>
      <c r="P21" s="4">
        <f>SUM(G21:N21)</f>
        <v>24</v>
      </c>
      <c r="Q21" s="5">
        <f>O21/(24*11)</f>
        <v>0.79545454545454541</v>
      </c>
    </row>
    <row r="22" spans="1:17" x14ac:dyDescent="0.25">
      <c r="A22" t="s">
        <v>91</v>
      </c>
      <c r="B22" t="s">
        <v>92</v>
      </c>
      <c r="C22" t="s">
        <v>14</v>
      </c>
      <c r="D22" t="s">
        <v>9</v>
      </c>
      <c r="E22" t="s">
        <v>10</v>
      </c>
      <c r="F22" t="s">
        <v>93</v>
      </c>
      <c r="G22" s="4">
        <v>2</v>
      </c>
      <c r="H22" s="4">
        <v>7</v>
      </c>
      <c r="I22" s="4">
        <v>11</v>
      </c>
      <c r="J22" s="4">
        <v>4</v>
      </c>
      <c r="K22" s="4">
        <v>0</v>
      </c>
      <c r="L22" s="4">
        <v>0</v>
      </c>
      <c r="M22" s="4">
        <v>0</v>
      </c>
      <c r="N22" s="4">
        <v>0</v>
      </c>
      <c r="O22" s="4">
        <f>G22*11+H22*10+I22*8+J22*5+K22*4+L22*2+M22</f>
        <v>200</v>
      </c>
      <c r="P22" s="4">
        <f>SUM(G22:N22)</f>
        <v>24</v>
      </c>
      <c r="Q22" s="5">
        <f>O22/(24*11)</f>
        <v>0.75757575757575757</v>
      </c>
    </row>
    <row r="23" spans="1:17" x14ac:dyDescent="0.25">
      <c r="A23" t="s">
        <v>12</v>
      </c>
      <c r="B23" t="s">
        <v>13</v>
      </c>
      <c r="C23" t="s">
        <v>14</v>
      </c>
      <c r="D23" t="s">
        <v>9</v>
      </c>
      <c r="E23" t="s">
        <v>10</v>
      </c>
      <c r="F23" t="s">
        <v>11</v>
      </c>
      <c r="G23" s="4">
        <v>1</v>
      </c>
      <c r="H23" s="4">
        <v>5</v>
      </c>
      <c r="I23" s="4">
        <v>12</v>
      </c>
      <c r="J23" s="4">
        <v>4</v>
      </c>
      <c r="K23" s="4">
        <v>1</v>
      </c>
      <c r="L23" s="4">
        <v>1</v>
      </c>
      <c r="M23" s="4">
        <v>0</v>
      </c>
      <c r="N23" s="4">
        <v>0</v>
      </c>
      <c r="O23" s="4">
        <f>G23*11+H23*10+I23*8+J23*5+K23*4+L23*2+M23</f>
        <v>183</v>
      </c>
      <c r="P23" s="4">
        <f>SUM(G23:N23)</f>
        <v>24</v>
      </c>
      <c r="Q23" s="5">
        <f>O23/(24*11)</f>
        <v>0.69318181818181823</v>
      </c>
    </row>
    <row r="24" spans="1:17" x14ac:dyDescent="0.25">
      <c r="A24" t="s">
        <v>155</v>
      </c>
      <c r="B24" t="s">
        <v>84</v>
      </c>
      <c r="C24" t="s">
        <v>14</v>
      </c>
      <c r="D24" t="s">
        <v>9</v>
      </c>
      <c r="E24" t="s">
        <v>10</v>
      </c>
      <c r="F24" t="s">
        <v>33</v>
      </c>
      <c r="G24" s="4">
        <v>1</v>
      </c>
      <c r="H24" s="4">
        <v>6</v>
      </c>
      <c r="I24" s="4">
        <v>9</v>
      </c>
      <c r="J24" s="4">
        <v>5</v>
      </c>
      <c r="K24" s="4">
        <v>1</v>
      </c>
      <c r="L24" s="4">
        <v>0</v>
      </c>
      <c r="M24" s="4">
        <v>1</v>
      </c>
      <c r="N24" s="4">
        <v>1</v>
      </c>
      <c r="O24" s="4">
        <f>G24*11+H24*10+I24*8+J24*5+K24*4+L24*2+M24</f>
        <v>173</v>
      </c>
      <c r="P24" s="4">
        <f>SUM(G24:N24)</f>
        <v>24</v>
      </c>
      <c r="Q24" s="5">
        <f>O24/(24*11)</f>
        <v>0.65530303030303028</v>
      </c>
    </row>
    <row r="25" spans="1:17" x14ac:dyDescent="0.25">
      <c r="A25" t="s">
        <v>112</v>
      </c>
      <c r="B25" t="s">
        <v>114</v>
      </c>
      <c r="C25" t="s">
        <v>14</v>
      </c>
      <c r="D25" t="s">
        <v>9</v>
      </c>
      <c r="E25" t="s">
        <v>10</v>
      </c>
      <c r="F25" t="s">
        <v>33</v>
      </c>
      <c r="G25" s="4">
        <v>5</v>
      </c>
      <c r="H25" s="4">
        <v>3</v>
      </c>
      <c r="I25" s="4">
        <v>4</v>
      </c>
      <c r="J25" s="4">
        <v>8</v>
      </c>
      <c r="K25" s="4">
        <v>0</v>
      </c>
      <c r="L25" s="4">
        <v>2</v>
      </c>
      <c r="M25" s="4">
        <v>2</v>
      </c>
      <c r="N25" s="4">
        <v>0</v>
      </c>
      <c r="O25" s="4">
        <f>G25*11+H25*10+I25*8+J25*5+K25*4+L25*2+M25</f>
        <v>163</v>
      </c>
      <c r="P25" s="4">
        <f>SUM(G25:N25)</f>
        <v>24</v>
      </c>
      <c r="Q25" s="5">
        <f>O25/(24*11)</f>
        <v>0.61742424242424243</v>
      </c>
    </row>
    <row r="26" spans="1:17" x14ac:dyDescent="0.25">
      <c r="A26" t="s">
        <v>119</v>
      </c>
      <c r="B26" t="s">
        <v>120</v>
      </c>
      <c r="C26" t="s">
        <v>14</v>
      </c>
      <c r="D26" t="s">
        <v>9</v>
      </c>
      <c r="E26" t="s">
        <v>10</v>
      </c>
      <c r="F26" t="s">
        <v>11</v>
      </c>
      <c r="G26" s="4">
        <v>0</v>
      </c>
      <c r="H26" s="4">
        <v>4</v>
      </c>
      <c r="I26" s="4">
        <v>7</v>
      </c>
      <c r="J26" s="4">
        <v>11</v>
      </c>
      <c r="K26" s="4">
        <v>0</v>
      </c>
      <c r="L26" s="4">
        <v>0</v>
      </c>
      <c r="M26" s="4">
        <v>2</v>
      </c>
      <c r="N26" s="4">
        <v>0</v>
      </c>
      <c r="O26" s="4">
        <f>G26*11+H26*10+I26*8+J26*5+K26*4+L26*2+M26</f>
        <v>153</v>
      </c>
      <c r="P26" s="4">
        <f>SUM(G26:N26)</f>
        <v>24</v>
      </c>
      <c r="Q26" s="5">
        <f>O26/(24*11)</f>
        <v>0.57954545454545459</v>
      </c>
    </row>
    <row r="27" spans="1:17" x14ac:dyDescent="0.25">
      <c r="A27" t="s">
        <v>110</v>
      </c>
      <c r="B27" t="s">
        <v>25</v>
      </c>
      <c r="C27" t="s">
        <v>14</v>
      </c>
      <c r="D27" t="s">
        <v>9</v>
      </c>
      <c r="E27" t="s">
        <v>10</v>
      </c>
      <c r="F27" t="s">
        <v>111</v>
      </c>
      <c r="G27" s="4">
        <v>0</v>
      </c>
      <c r="H27" s="4">
        <v>3</v>
      </c>
      <c r="I27" s="4">
        <v>9</v>
      </c>
      <c r="J27" s="4">
        <v>9</v>
      </c>
      <c r="K27" s="4">
        <v>0</v>
      </c>
      <c r="L27" s="4">
        <v>2</v>
      </c>
      <c r="M27" s="4">
        <v>1</v>
      </c>
      <c r="N27" s="4">
        <v>0</v>
      </c>
      <c r="O27" s="4">
        <f>G27*11+H27*10+I27*8+J27*5+K27*4+L27*2+M27</f>
        <v>152</v>
      </c>
      <c r="P27" s="4">
        <f>SUM(G27:N27)</f>
        <v>24</v>
      </c>
      <c r="Q27" s="5">
        <f>O27/(24*11)</f>
        <v>0.5757575757575758</v>
      </c>
    </row>
    <row r="28" spans="1:17" x14ac:dyDescent="0.25">
      <c r="A28" t="s">
        <v>112</v>
      </c>
      <c r="B28" t="s">
        <v>113</v>
      </c>
      <c r="C28" t="s">
        <v>8</v>
      </c>
      <c r="D28" t="s">
        <v>23</v>
      </c>
      <c r="E28" t="s">
        <v>10</v>
      </c>
      <c r="F28" t="s">
        <v>33</v>
      </c>
      <c r="G28" s="4">
        <v>3</v>
      </c>
      <c r="H28" s="4">
        <v>5</v>
      </c>
      <c r="I28" s="4">
        <v>12</v>
      </c>
      <c r="J28" s="4">
        <v>3</v>
      </c>
      <c r="K28" s="4">
        <v>0</v>
      </c>
      <c r="L28" s="4">
        <v>0</v>
      </c>
      <c r="M28" s="4">
        <v>1</v>
      </c>
      <c r="N28" s="4">
        <v>0</v>
      </c>
      <c r="O28" s="4">
        <f>G28*11+H28*10+I28*8+J28*5+K28*4+L28*2+M28</f>
        <v>195</v>
      </c>
      <c r="P28" s="4">
        <f>SUM(G28:N28)</f>
        <v>24</v>
      </c>
      <c r="Q28" s="5">
        <f>O28/(24*11)</f>
        <v>0.73863636363636365</v>
      </c>
    </row>
    <row r="29" spans="1:17" x14ac:dyDescent="0.25">
      <c r="A29" s="1" t="s">
        <v>158</v>
      </c>
      <c r="B29" t="s">
        <v>160</v>
      </c>
      <c r="C29" t="s">
        <v>8</v>
      </c>
      <c r="D29" t="s">
        <v>161</v>
      </c>
      <c r="E29" t="s">
        <v>10</v>
      </c>
      <c r="F29" t="s">
        <v>111</v>
      </c>
      <c r="G29" s="4">
        <v>1</v>
      </c>
      <c r="H29" s="4">
        <v>2</v>
      </c>
      <c r="I29" s="4">
        <v>10</v>
      </c>
      <c r="J29" s="4">
        <v>7</v>
      </c>
      <c r="K29" s="4">
        <v>0</v>
      </c>
      <c r="L29" s="4">
        <v>2</v>
      </c>
      <c r="M29" s="4">
        <v>1</v>
      </c>
      <c r="N29" s="4">
        <v>1</v>
      </c>
      <c r="O29" s="4">
        <f>G29*11+H29*10+I29*8+J29*5+K29*4+L29*2+M29</f>
        <v>151</v>
      </c>
      <c r="P29" s="4">
        <f>SUM(G29:N29)</f>
        <v>24</v>
      </c>
      <c r="Q29" s="5">
        <f>O29/(24*11)</f>
        <v>0.57196969696969702</v>
      </c>
    </row>
    <row r="30" spans="1:17" x14ac:dyDescent="0.25">
      <c r="A30" t="s">
        <v>158</v>
      </c>
      <c r="B30" t="s">
        <v>159</v>
      </c>
      <c r="C30" t="s">
        <v>8</v>
      </c>
      <c r="D30" t="s">
        <v>17</v>
      </c>
      <c r="E30" t="s">
        <v>10</v>
      </c>
      <c r="F30" t="s">
        <v>111</v>
      </c>
      <c r="G30" s="4">
        <v>2</v>
      </c>
      <c r="H30" s="4">
        <v>2</v>
      </c>
      <c r="I30" s="4">
        <v>9</v>
      </c>
      <c r="J30" s="4">
        <v>10</v>
      </c>
      <c r="K30" s="4">
        <v>0</v>
      </c>
      <c r="L30" s="4">
        <v>0</v>
      </c>
      <c r="M30" s="4">
        <v>1</v>
      </c>
      <c r="N30" s="4">
        <v>0</v>
      </c>
      <c r="O30" s="4">
        <f>G30*11+H30*10+I30*8+J30*5+K30*4+L30*2+M30</f>
        <v>165</v>
      </c>
      <c r="P30" s="4">
        <f>SUM(G30:N30)</f>
        <v>24</v>
      </c>
      <c r="Q30" s="5">
        <f>O30/(24*11)</f>
        <v>0.625</v>
      </c>
    </row>
    <row r="31" spans="1:17" x14ac:dyDescent="0.25">
      <c r="A31" t="s">
        <v>24</v>
      </c>
      <c r="B31" t="s">
        <v>115</v>
      </c>
      <c r="C31" t="s">
        <v>14</v>
      </c>
      <c r="D31" t="s">
        <v>17</v>
      </c>
      <c r="E31" t="s">
        <v>10</v>
      </c>
      <c r="F31" t="s">
        <v>11</v>
      </c>
      <c r="G31" s="4">
        <v>3</v>
      </c>
      <c r="H31" s="4">
        <v>5</v>
      </c>
      <c r="I31" s="4">
        <v>13</v>
      </c>
      <c r="J31" s="4">
        <v>2</v>
      </c>
      <c r="K31" s="4">
        <v>0</v>
      </c>
      <c r="L31" s="4">
        <v>1</v>
      </c>
      <c r="M31" s="4">
        <v>0</v>
      </c>
      <c r="N31" s="4">
        <v>0</v>
      </c>
      <c r="O31" s="4">
        <f>G31*11+H31*10+I31*8+J31*5+K31*4+L31*2+M31</f>
        <v>199</v>
      </c>
      <c r="P31" s="4">
        <f>SUM(G31:N31)</f>
        <v>24</v>
      </c>
      <c r="Q31" s="5">
        <f>O31/(24*11)</f>
        <v>0.75378787878787878</v>
      </c>
    </row>
    <row r="32" spans="1:17" x14ac:dyDescent="0.25">
      <c r="A32" t="s">
        <v>107</v>
      </c>
      <c r="B32" t="s">
        <v>75</v>
      </c>
      <c r="C32" t="s">
        <v>14</v>
      </c>
      <c r="D32" t="s">
        <v>47</v>
      </c>
      <c r="E32" t="s">
        <v>10</v>
      </c>
      <c r="G32" s="4">
        <v>1</v>
      </c>
      <c r="H32" s="4">
        <v>4</v>
      </c>
      <c r="I32" s="4">
        <v>6</v>
      </c>
      <c r="J32" s="4">
        <v>8</v>
      </c>
      <c r="K32" s="4">
        <v>0</v>
      </c>
      <c r="L32" s="4">
        <v>1</v>
      </c>
      <c r="M32" s="4">
        <v>3</v>
      </c>
      <c r="N32" s="4">
        <v>1</v>
      </c>
      <c r="O32" s="4">
        <f>G32*11+H32*10+I32*8+J32*5+K32*4+L32*2+M32</f>
        <v>144</v>
      </c>
      <c r="P32" s="4">
        <f>SUM(G32:N32)</f>
        <v>24</v>
      </c>
      <c r="Q32" s="5">
        <f>O32/(24*11)</f>
        <v>0.54545454545454541</v>
      </c>
    </row>
    <row r="33" spans="1:17" x14ac:dyDescent="0.25">
      <c r="A33" t="s">
        <v>133</v>
      </c>
      <c r="B33" t="s">
        <v>134</v>
      </c>
      <c r="C33" t="s">
        <v>8</v>
      </c>
      <c r="D33" t="s">
        <v>9</v>
      </c>
      <c r="E33" t="s">
        <v>51</v>
      </c>
      <c r="F33" t="s">
        <v>132</v>
      </c>
      <c r="G33" s="4">
        <v>0</v>
      </c>
      <c r="H33" s="4">
        <v>0</v>
      </c>
      <c r="I33" s="4">
        <v>2</v>
      </c>
      <c r="J33" s="4">
        <v>7</v>
      </c>
      <c r="K33" s="4">
        <v>0</v>
      </c>
      <c r="L33" s="4">
        <v>1</v>
      </c>
      <c r="M33" s="4">
        <v>3</v>
      </c>
      <c r="N33" s="4">
        <v>11</v>
      </c>
      <c r="O33" s="4">
        <f>G33*11+H33*10+I33*8+J33*5+K33*4+L33*2+M33</f>
        <v>56</v>
      </c>
      <c r="P33" s="4">
        <f>SUM(G33:N33)</f>
        <v>24</v>
      </c>
      <c r="Q33" s="5">
        <f>O33/(24*11)</f>
        <v>0.21212121212121213</v>
      </c>
    </row>
    <row r="34" spans="1:17" x14ac:dyDescent="0.25">
      <c r="A34" t="s">
        <v>167</v>
      </c>
      <c r="B34" t="s">
        <v>168</v>
      </c>
      <c r="C34" t="s">
        <v>8</v>
      </c>
      <c r="D34" t="s">
        <v>9</v>
      </c>
      <c r="E34" t="s">
        <v>51</v>
      </c>
      <c r="F34" t="s">
        <v>166</v>
      </c>
      <c r="G34" s="4">
        <v>0</v>
      </c>
      <c r="H34" s="4">
        <v>0</v>
      </c>
      <c r="I34" s="4">
        <v>2</v>
      </c>
      <c r="J34" s="4">
        <v>3</v>
      </c>
      <c r="K34" s="4">
        <v>1</v>
      </c>
      <c r="L34" s="4">
        <v>0</v>
      </c>
      <c r="M34" s="4">
        <v>3</v>
      </c>
      <c r="N34" s="4">
        <v>15</v>
      </c>
      <c r="O34" s="4">
        <f>G34*11+H34*10+I34*8+J34*5+K34*4+L34*2+M34</f>
        <v>38</v>
      </c>
      <c r="P34" s="4">
        <f>SUM(G34:N34)</f>
        <v>24</v>
      </c>
      <c r="Q34" s="5">
        <f>O34/(24*11)</f>
        <v>0.14393939393939395</v>
      </c>
    </row>
    <row r="35" spans="1:17" x14ac:dyDescent="0.25">
      <c r="A35" t="s">
        <v>70</v>
      </c>
      <c r="B35" t="s">
        <v>71</v>
      </c>
      <c r="C35" t="s">
        <v>8</v>
      </c>
      <c r="D35" t="s">
        <v>9</v>
      </c>
      <c r="E35" t="s">
        <v>51</v>
      </c>
      <c r="F35" t="s">
        <v>11</v>
      </c>
      <c r="G35" s="4">
        <v>0</v>
      </c>
      <c r="H35" s="4">
        <v>0</v>
      </c>
      <c r="I35" s="4">
        <v>0</v>
      </c>
      <c r="J35" s="4">
        <v>4</v>
      </c>
      <c r="K35" s="4">
        <v>0</v>
      </c>
      <c r="L35" s="4">
        <v>0</v>
      </c>
      <c r="M35" s="4">
        <v>2</v>
      </c>
      <c r="N35" s="4">
        <v>18</v>
      </c>
      <c r="O35" s="4">
        <f>G35*11+H35*10+I35*8+J35*5+K35*4+L35*2+M35</f>
        <v>22</v>
      </c>
      <c r="P35" s="4">
        <f>SUM(G35:N35)</f>
        <v>24</v>
      </c>
      <c r="Q35" s="5">
        <f>O35/(24*11)</f>
        <v>8.3333333333333329E-2</v>
      </c>
    </row>
    <row r="36" spans="1:17" x14ac:dyDescent="0.25">
      <c r="A36" t="s">
        <v>88</v>
      </c>
      <c r="B36" t="s">
        <v>50</v>
      </c>
      <c r="C36" t="s">
        <v>8</v>
      </c>
      <c r="D36" t="s">
        <v>9</v>
      </c>
      <c r="E36" t="s">
        <v>51</v>
      </c>
      <c r="F36" t="s">
        <v>87</v>
      </c>
      <c r="G36" s="4">
        <v>0</v>
      </c>
      <c r="H36" s="4">
        <v>0</v>
      </c>
      <c r="I36" s="4">
        <v>0</v>
      </c>
      <c r="J36" s="4">
        <v>3</v>
      </c>
      <c r="K36" s="4">
        <v>0</v>
      </c>
      <c r="L36" s="4">
        <v>1</v>
      </c>
      <c r="M36" s="4">
        <v>1</v>
      </c>
      <c r="N36" s="4">
        <v>19</v>
      </c>
      <c r="O36" s="4">
        <f>G36*11+H36*10+I36*8+J36*5+K36*4+L36*2+M36</f>
        <v>18</v>
      </c>
      <c r="P36" s="4">
        <f>SUM(G36:N36)</f>
        <v>24</v>
      </c>
      <c r="Q36" s="5">
        <f>O36/(24*11)</f>
        <v>6.8181818181818177E-2</v>
      </c>
    </row>
    <row r="37" spans="1:17" x14ac:dyDescent="0.25">
      <c r="A37" t="s">
        <v>88</v>
      </c>
      <c r="B37" t="s">
        <v>13</v>
      </c>
      <c r="C37" t="s">
        <v>14</v>
      </c>
      <c r="D37" t="s">
        <v>9</v>
      </c>
      <c r="E37" t="s">
        <v>51</v>
      </c>
      <c r="F37" t="s">
        <v>87</v>
      </c>
      <c r="G37" s="4">
        <v>2</v>
      </c>
      <c r="H37" s="4">
        <v>4</v>
      </c>
      <c r="I37" s="4">
        <v>8</v>
      </c>
      <c r="J37" s="4">
        <v>8</v>
      </c>
      <c r="K37" s="4">
        <v>0</v>
      </c>
      <c r="L37" s="4">
        <v>1</v>
      </c>
      <c r="M37" s="4">
        <v>1</v>
      </c>
      <c r="N37" s="4">
        <v>0</v>
      </c>
      <c r="O37" s="4">
        <f>G37*11+H37*10+I37*8+J37*5+K37*4+L37*2+M37</f>
        <v>169</v>
      </c>
      <c r="P37" s="4">
        <f>SUM(G37:N37)</f>
        <v>24</v>
      </c>
      <c r="Q37" s="5">
        <f>O37/(24*11)</f>
        <v>0.64015151515151514</v>
      </c>
    </row>
    <row r="38" spans="1:17" x14ac:dyDescent="0.25">
      <c r="A38" t="s">
        <v>163</v>
      </c>
      <c r="B38" t="s">
        <v>68</v>
      </c>
      <c r="C38" t="s">
        <v>14</v>
      </c>
      <c r="D38" t="s">
        <v>9</v>
      </c>
      <c r="E38" t="s">
        <v>51</v>
      </c>
      <c r="F38" t="s">
        <v>106</v>
      </c>
      <c r="G38" s="4">
        <v>1</v>
      </c>
      <c r="H38" s="4">
        <v>7</v>
      </c>
      <c r="I38" s="4">
        <v>9</v>
      </c>
      <c r="J38" s="4">
        <v>2</v>
      </c>
      <c r="K38" s="4">
        <v>0</v>
      </c>
      <c r="L38" s="4">
        <v>1</v>
      </c>
      <c r="M38" s="4">
        <v>4</v>
      </c>
      <c r="N38" s="4">
        <v>0</v>
      </c>
      <c r="O38" s="4">
        <f>G38*11+H38*10+I38*8+J38*5+K38*4+L38*2+M38</f>
        <v>169</v>
      </c>
      <c r="P38" s="4">
        <f>SUM(G38:N38)</f>
        <v>24</v>
      </c>
      <c r="Q38" s="5">
        <f>O38/(24*11)</f>
        <v>0.64015151515151514</v>
      </c>
    </row>
    <row r="39" spans="1:17" x14ac:dyDescent="0.25">
      <c r="A39" t="s">
        <v>186</v>
      </c>
      <c r="B39" t="s">
        <v>25</v>
      </c>
      <c r="C39" t="s">
        <v>14</v>
      </c>
      <c r="D39" t="s">
        <v>9</v>
      </c>
      <c r="E39" t="s">
        <v>51</v>
      </c>
      <c r="F39" t="s">
        <v>187</v>
      </c>
      <c r="G39" s="4">
        <v>1</v>
      </c>
      <c r="H39" s="4">
        <v>6</v>
      </c>
      <c r="I39" s="4">
        <v>6</v>
      </c>
      <c r="J39" s="4">
        <v>7</v>
      </c>
      <c r="K39" s="4">
        <v>0</v>
      </c>
      <c r="L39" s="4">
        <v>0</v>
      </c>
      <c r="M39" s="4">
        <v>2</v>
      </c>
      <c r="N39" s="4">
        <v>2</v>
      </c>
      <c r="O39" s="4">
        <f>G39*11+H39*10+I39*8+J39*5+K39*4+L39*2+M39</f>
        <v>156</v>
      </c>
      <c r="P39" s="4">
        <f>SUM(G39:N39)</f>
        <v>24</v>
      </c>
      <c r="Q39" s="5">
        <f>O39/(24*11)</f>
        <v>0.59090909090909094</v>
      </c>
    </row>
    <row r="40" spans="1:17" x14ac:dyDescent="0.25">
      <c r="A40" t="s">
        <v>135</v>
      </c>
      <c r="B40" t="s">
        <v>114</v>
      </c>
      <c r="C40" t="s">
        <v>14</v>
      </c>
      <c r="D40" t="s">
        <v>9</v>
      </c>
      <c r="E40" t="s">
        <v>51</v>
      </c>
      <c r="F40" t="s">
        <v>132</v>
      </c>
      <c r="G40" s="4">
        <v>1</v>
      </c>
      <c r="H40" s="4">
        <v>4</v>
      </c>
      <c r="I40" s="4">
        <v>5</v>
      </c>
      <c r="J40" s="4">
        <v>8</v>
      </c>
      <c r="K40" s="4">
        <v>1</v>
      </c>
      <c r="L40" s="4">
        <v>1</v>
      </c>
      <c r="M40" s="4">
        <v>3</v>
      </c>
      <c r="N40" s="4">
        <v>1</v>
      </c>
      <c r="O40" s="4">
        <f>G40*11+H40*10+I40*8+J40*5+K40*4+L40*2+M40</f>
        <v>140</v>
      </c>
      <c r="P40" s="4">
        <f>SUM(G40:N40)</f>
        <v>24</v>
      </c>
      <c r="Q40" s="5">
        <f>O40/(24*11)</f>
        <v>0.53030303030303028</v>
      </c>
    </row>
    <row r="41" spans="1:17" x14ac:dyDescent="0.25">
      <c r="A41" t="s">
        <v>108</v>
      </c>
      <c r="B41" t="s">
        <v>68</v>
      </c>
      <c r="C41" t="s">
        <v>14</v>
      </c>
      <c r="D41" t="s">
        <v>9</v>
      </c>
      <c r="E41" t="s">
        <v>51</v>
      </c>
      <c r="F41" t="s">
        <v>109</v>
      </c>
      <c r="G41" s="4">
        <v>0</v>
      </c>
      <c r="H41" s="4">
        <v>0</v>
      </c>
      <c r="I41" s="4">
        <v>8</v>
      </c>
      <c r="J41" s="4">
        <v>10</v>
      </c>
      <c r="K41" s="4">
        <v>0</v>
      </c>
      <c r="L41" s="4">
        <v>2</v>
      </c>
      <c r="M41" s="4">
        <v>3</v>
      </c>
      <c r="N41" s="4">
        <v>1</v>
      </c>
      <c r="O41" s="4">
        <f>G41*11+H41*10+I41*8+J41*5+K41*4+L41*2+M41</f>
        <v>121</v>
      </c>
      <c r="P41" s="4">
        <f>SUM(G41:N41)</f>
        <v>24</v>
      </c>
      <c r="Q41" s="5">
        <f>O41/(24*11)</f>
        <v>0.45833333333333331</v>
      </c>
    </row>
    <row r="42" spans="1:17" x14ac:dyDescent="0.25">
      <c r="A42" t="s">
        <v>81</v>
      </c>
      <c r="B42" t="s">
        <v>82</v>
      </c>
      <c r="C42" t="s">
        <v>14</v>
      </c>
      <c r="D42" t="s">
        <v>9</v>
      </c>
      <c r="E42" t="s">
        <v>51</v>
      </c>
      <c r="F42" t="s">
        <v>79</v>
      </c>
      <c r="G42" s="4">
        <v>1</v>
      </c>
      <c r="H42" s="4">
        <v>2</v>
      </c>
      <c r="I42" s="4">
        <v>1</v>
      </c>
      <c r="J42" s="4">
        <v>8</v>
      </c>
      <c r="K42" s="4">
        <v>1</v>
      </c>
      <c r="L42" s="4">
        <v>1</v>
      </c>
      <c r="M42" s="4">
        <v>4</v>
      </c>
      <c r="N42" s="4">
        <v>6</v>
      </c>
      <c r="O42" s="4">
        <f>G42*11+H42*10+I42*8+J42*5+K42*4+L42*2+M42</f>
        <v>89</v>
      </c>
      <c r="P42" s="4">
        <f>SUM(G42:N42)</f>
        <v>24</v>
      </c>
      <c r="Q42" s="5">
        <f>O42/(24*11)</f>
        <v>0.3371212121212121</v>
      </c>
    </row>
    <row r="43" spans="1:17" x14ac:dyDescent="0.25">
      <c r="A43" t="s">
        <v>77</v>
      </c>
      <c r="B43" t="s">
        <v>78</v>
      </c>
      <c r="C43" t="s">
        <v>14</v>
      </c>
      <c r="D43" t="s">
        <v>9</v>
      </c>
      <c r="E43" t="s">
        <v>51</v>
      </c>
      <c r="F43" t="s">
        <v>79</v>
      </c>
      <c r="G43" s="4">
        <v>1</v>
      </c>
      <c r="H43" s="4">
        <v>0</v>
      </c>
      <c r="I43" s="4">
        <v>1</v>
      </c>
      <c r="J43" s="4">
        <v>12</v>
      </c>
      <c r="K43" s="4">
        <v>0</v>
      </c>
      <c r="L43" s="4">
        <v>0</v>
      </c>
      <c r="M43" s="4">
        <v>4</v>
      </c>
      <c r="N43" s="4">
        <v>6</v>
      </c>
      <c r="O43" s="4">
        <f>G43*11+H43*10+I43*8+J43*5+K43*4+L43*2+M43</f>
        <v>83</v>
      </c>
      <c r="P43" s="4">
        <f>SUM(G43:N43)</f>
        <v>24</v>
      </c>
      <c r="Q43" s="5">
        <f>O43/(24*11)</f>
        <v>0.31439393939393939</v>
      </c>
    </row>
    <row r="44" spans="1:17" x14ac:dyDescent="0.25">
      <c r="A44" t="s">
        <v>117</v>
      </c>
      <c r="B44" t="s">
        <v>55</v>
      </c>
      <c r="C44" t="s">
        <v>14</v>
      </c>
      <c r="D44" t="s">
        <v>9</v>
      </c>
      <c r="E44" t="s">
        <v>51</v>
      </c>
      <c r="F44" t="s">
        <v>118</v>
      </c>
      <c r="G44" s="4">
        <v>1</v>
      </c>
      <c r="H44" s="4">
        <v>1</v>
      </c>
      <c r="I44" s="4">
        <v>1</v>
      </c>
      <c r="J44" s="4">
        <v>7</v>
      </c>
      <c r="K44" s="4">
        <v>2</v>
      </c>
      <c r="L44" s="4">
        <v>1</v>
      </c>
      <c r="M44" s="4">
        <v>3</v>
      </c>
      <c r="N44" s="4">
        <v>8</v>
      </c>
      <c r="O44" s="4">
        <f>G44*11+H44*10+I44*8+J44*5+K44*4+L44*2+M44</f>
        <v>77</v>
      </c>
      <c r="P44" s="4">
        <f>SUM(G44:N44)</f>
        <v>24</v>
      </c>
      <c r="Q44" s="5">
        <f>O44/(24*11)</f>
        <v>0.29166666666666669</v>
      </c>
    </row>
    <row r="45" spans="1:17" x14ac:dyDescent="0.25">
      <c r="A45" t="s">
        <v>181</v>
      </c>
      <c r="B45" t="s">
        <v>182</v>
      </c>
      <c r="C45" t="s">
        <v>14</v>
      </c>
      <c r="D45" t="s">
        <v>9</v>
      </c>
      <c r="E45" t="s">
        <v>51</v>
      </c>
      <c r="F45" t="s">
        <v>166</v>
      </c>
      <c r="G45" s="4">
        <v>0</v>
      </c>
      <c r="H45" s="4">
        <v>0</v>
      </c>
      <c r="I45" s="4">
        <v>1</v>
      </c>
      <c r="J45" s="4">
        <v>10</v>
      </c>
      <c r="K45" s="4">
        <v>0</v>
      </c>
      <c r="L45" s="4">
        <v>2</v>
      </c>
      <c r="M45" s="4">
        <v>5</v>
      </c>
      <c r="N45" s="4">
        <v>6</v>
      </c>
      <c r="O45" s="4">
        <f>G45*11+H45*10+I45*8+J45*5+K45*4+L45*2+M45</f>
        <v>67</v>
      </c>
      <c r="P45" s="4">
        <f>SUM(G45:N45)</f>
        <v>24</v>
      </c>
      <c r="Q45" s="5">
        <f>O45/(24*11)</f>
        <v>0.25378787878787878</v>
      </c>
    </row>
    <row r="46" spans="1:17" x14ac:dyDescent="0.25">
      <c r="A46" t="s">
        <v>142</v>
      </c>
      <c r="B46" t="s">
        <v>114</v>
      </c>
      <c r="C46" t="s">
        <v>14</v>
      </c>
      <c r="D46" t="s">
        <v>9</v>
      </c>
      <c r="E46" t="s">
        <v>51</v>
      </c>
      <c r="F46" t="s">
        <v>141</v>
      </c>
      <c r="G46" s="4">
        <v>0</v>
      </c>
      <c r="H46" s="4">
        <v>0</v>
      </c>
      <c r="I46" s="4">
        <v>1</v>
      </c>
      <c r="J46" s="4">
        <v>7</v>
      </c>
      <c r="K46" s="4">
        <v>1</v>
      </c>
      <c r="L46" s="4">
        <v>1</v>
      </c>
      <c r="M46" s="4">
        <v>5</v>
      </c>
      <c r="N46" s="4">
        <v>9</v>
      </c>
      <c r="O46" s="4">
        <f>G46*11+H46*10+I46*8+J46*5+K46*4+L46*2+M46</f>
        <v>54</v>
      </c>
      <c r="P46" s="4">
        <f>SUM(G46:N46)</f>
        <v>24</v>
      </c>
      <c r="Q46" s="5">
        <f>O46/(24*11)</f>
        <v>0.20454545454545456</v>
      </c>
    </row>
    <row r="47" spans="1:17" x14ac:dyDescent="0.25">
      <c r="A47" t="s">
        <v>155</v>
      </c>
      <c r="B47" t="s">
        <v>156</v>
      </c>
      <c r="C47" t="s">
        <v>8</v>
      </c>
      <c r="D47" t="s">
        <v>23</v>
      </c>
      <c r="E47" t="s">
        <v>51</v>
      </c>
      <c r="F47" t="s">
        <v>33</v>
      </c>
      <c r="G47" s="4">
        <v>2</v>
      </c>
      <c r="H47" s="4">
        <v>4</v>
      </c>
      <c r="I47" s="4">
        <v>8</v>
      </c>
      <c r="J47" s="4">
        <v>7</v>
      </c>
      <c r="K47" s="4">
        <v>0</v>
      </c>
      <c r="L47" s="4">
        <v>1</v>
      </c>
      <c r="M47" s="4">
        <v>2</v>
      </c>
      <c r="N47" s="4">
        <v>0</v>
      </c>
      <c r="O47" s="4">
        <f>G47*11+H47*10+I47*8+J47*5+K47*4+L47*2+M47</f>
        <v>165</v>
      </c>
      <c r="P47" s="4">
        <f>SUM(G47:N47)</f>
        <v>24</v>
      </c>
      <c r="Q47" s="5">
        <f>O47/(24*11)</f>
        <v>0.625</v>
      </c>
    </row>
    <row r="48" spans="1:17" x14ac:dyDescent="0.25">
      <c r="A48" t="s">
        <v>164</v>
      </c>
      <c r="B48" t="s">
        <v>165</v>
      </c>
      <c r="C48" t="s">
        <v>8</v>
      </c>
      <c r="D48" t="s">
        <v>23</v>
      </c>
      <c r="E48" t="s">
        <v>51</v>
      </c>
      <c r="F48" t="s">
        <v>166</v>
      </c>
      <c r="G48" s="4">
        <v>1</v>
      </c>
      <c r="H48" s="4">
        <v>2</v>
      </c>
      <c r="I48" s="4">
        <v>7</v>
      </c>
      <c r="J48" s="4">
        <v>7</v>
      </c>
      <c r="K48" s="4">
        <v>0</v>
      </c>
      <c r="L48" s="4">
        <v>0</v>
      </c>
      <c r="M48" s="4">
        <v>3</v>
      </c>
      <c r="N48" s="4">
        <v>4</v>
      </c>
      <c r="O48" s="4">
        <f>G48*11+H48*10+I48*8+J48*5+K48*4+L48*2+M48</f>
        <v>125</v>
      </c>
      <c r="P48" s="4">
        <f>SUM(G48:N48)</f>
        <v>24</v>
      </c>
      <c r="Q48" s="5">
        <f>O48/(24*11)</f>
        <v>0.47348484848484851</v>
      </c>
    </row>
    <row r="49" spans="1:17" x14ac:dyDescent="0.25">
      <c r="A49" t="s">
        <v>41</v>
      </c>
      <c r="B49" t="s">
        <v>183</v>
      </c>
      <c r="C49" t="s">
        <v>8</v>
      </c>
      <c r="D49" t="s">
        <v>23</v>
      </c>
      <c r="E49" t="s">
        <v>51</v>
      </c>
      <c r="F49" t="s">
        <v>166</v>
      </c>
      <c r="G49" s="4">
        <v>0</v>
      </c>
      <c r="H49" s="4">
        <v>3</v>
      </c>
      <c r="I49" s="4">
        <v>3</v>
      </c>
      <c r="J49" s="4">
        <v>9</v>
      </c>
      <c r="K49" s="4">
        <v>0</v>
      </c>
      <c r="L49" s="4">
        <v>1</v>
      </c>
      <c r="M49" s="4">
        <v>4</v>
      </c>
      <c r="N49" s="4">
        <v>4</v>
      </c>
      <c r="O49" s="4">
        <f>G49*11+H49*10+I49*8+J49*5+K49*4+L49*2+M49</f>
        <v>105</v>
      </c>
      <c r="P49" s="4">
        <f>SUM(G49:N49)</f>
        <v>24</v>
      </c>
      <c r="Q49" s="5">
        <f>O49/(24*11)</f>
        <v>0.39772727272727271</v>
      </c>
    </row>
    <row r="50" spans="1:17" x14ac:dyDescent="0.25">
      <c r="A50" t="s">
        <v>77</v>
      </c>
      <c r="B50" t="s">
        <v>80</v>
      </c>
      <c r="C50" t="s">
        <v>8</v>
      </c>
      <c r="D50" t="s">
        <v>23</v>
      </c>
      <c r="E50" t="s">
        <v>51</v>
      </c>
      <c r="F50" t="s">
        <v>79</v>
      </c>
      <c r="G50" s="4">
        <v>0</v>
      </c>
      <c r="H50" s="4">
        <v>0</v>
      </c>
      <c r="I50" s="4">
        <v>5</v>
      </c>
      <c r="J50" s="4">
        <v>7</v>
      </c>
      <c r="K50" s="4">
        <v>0</v>
      </c>
      <c r="L50" s="4">
        <v>2</v>
      </c>
      <c r="M50" s="4">
        <v>5</v>
      </c>
      <c r="N50" s="4">
        <v>5</v>
      </c>
      <c r="O50" s="4">
        <f>G50*11+H50*10+I50*8+J50*5+K50*4+L50*2+M50</f>
        <v>84</v>
      </c>
      <c r="P50" s="4">
        <f>SUM(G50:N50)</f>
        <v>24</v>
      </c>
      <c r="Q50" s="5">
        <f>O50/(24*11)</f>
        <v>0.31818181818181818</v>
      </c>
    </row>
    <row r="51" spans="1:17" x14ac:dyDescent="0.25">
      <c r="A51" t="s">
        <v>167</v>
      </c>
      <c r="B51" t="s">
        <v>169</v>
      </c>
      <c r="C51" t="s">
        <v>8</v>
      </c>
      <c r="D51" t="s">
        <v>23</v>
      </c>
      <c r="E51" t="s">
        <v>51</v>
      </c>
      <c r="F51" t="s">
        <v>166</v>
      </c>
      <c r="G51" s="4">
        <v>1</v>
      </c>
      <c r="H51" s="4">
        <v>1</v>
      </c>
      <c r="I51" s="4">
        <v>3</v>
      </c>
      <c r="J51" s="4">
        <v>4</v>
      </c>
      <c r="K51" s="4">
        <v>1</v>
      </c>
      <c r="L51" s="4">
        <v>0</v>
      </c>
      <c r="M51" s="4">
        <v>6</v>
      </c>
      <c r="N51" s="4">
        <v>8</v>
      </c>
      <c r="O51" s="4">
        <f>G51*11+H51*10+I51*8+J51*5+K51*4+L51*2+M51</f>
        <v>75</v>
      </c>
      <c r="P51" s="4">
        <f>SUM(G51:N51)</f>
        <v>24</v>
      </c>
      <c r="Q51" s="5">
        <f>O51/(24*11)</f>
        <v>0.28409090909090912</v>
      </c>
    </row>
    <row r="52" spans="1:17" x14ac:dyDescent="0.25">
      <c r="A52" t="s">
        <v>167</v>
      </c>
      <c r="B52" t="s">
        <v>165</v>
      </c>
      <c r="C52" t="s">
        <v>8</v>
      </c>
      <c r="D52" t="s">
        <v>23</v>
      </c>
      <c r="E52" t="s">
        <v>51</v>
      </c>
      <c r="F52" t="s">
        <v>166</v>
      </c>
      <c r="G52" s="4">
        <v>0</v>
      </c>
      <c r="H52" s="4">
        <v>0</v>
      </c>
      <c r="I52" s="4">
        <v>3</v>
      </c>
      <c r="J52" s="4">
        <v>6</v>
      </c>
      <c r="K52" s="4">
        <v>0</v>
      </c>
      <c r="L52" s="4">
        <v>0</v>
      </c>
      <c r="M52" s="4">
        <v>5</v>
      </c>
      <c r="N52" s="4">
        <v>10</v>
      </c>
      <c r="O52" s="4">
        <f>G52*11+H52*10+I52*8+J52*5+K52*4+L52*2+M52</f>
        <v>59</v>
      </c>
      <c r="P52" s="4">
        <f>SUM(G52:N52)</f>
        <v>24</v>
      </c>
      <c r="Q52" s="5">
        <f>O52/(24*11)</f>
        <v>0.22348484848484848</v>
      </c>
    </row>
    <row r="53" spans="1:17" x14ac:dyDescent="0.25">
      <c r="A53" t="s">
        <v>49</v>
      </c>
      <c r="B53" t="s">
        <v>50</v>
      </c>
      <c r="C53" t="s">
        <v>8</v>
      </c>
      <c r="D53" t="s">
        <v>23</v>
      </c>
      <c r="E53" t="s">
        <v>51</v>
      </c>
      <c r="F53" t="s">
        <v>11</v>
      </c>
      <c r="G53" s="4">
        <v>0</v>
      </c>
      <c r="H53" s="4">
        <v>0</v>
      </c>
      <c r="I53" s="4">
        <v>1</v>
      </c>
      <c r="J53" s="4">
        <v>6</v>
      </c>
      <c r="K53" s="4">
        <v>0</v>
      </c>
      <c r="L53" s="4">
        <v>0</v>
      </c>
      <c r="M53" s="4">
        <v>5</v>
      </c>
      <c r="N53" s="4">
        <v>12</v>
      </c>
      <c r="O53" s="4">
        <f>G53*11+H53*10+I53*8+J53*5+K53*4+L53*2+M53</f>
        <v>43</v>
      </c>
      <c r="P53" s="4">
        <f>SUM(G53:N53)</f>
        <v>24</v>
      </c>
      <c r="Q53" s="5">
        <f>O53/(24*11)</f>
        <v>0.16287878787878787</v>
      </c>
    </row>
    <row r="54" spans="1:17" x14ac:dyDescent="0.25">
      <c r="A54" t="s">
        <v>89</v>
      </c>
      <c r="B54" t="s">
        <v>90</v>
      </c>
      <c r="C54" t="s">
        <v>14</v>
      </c>
      <c r="D54" t="s">
        <v>23</v>
      </c>
      <c r="E54" t="s">
        <v>51</v>
      </c>
      <c r="F54" t="s">
        <v>87</v>
      </c>
      <c r="G54" s="4">
        <v>5</v>
      </c>
      <c r="H54" s="4">
        <v>4</v>
      </c>
      <c r="I54" s="4">
        <v>6</v>
      </c>
      <c r="J54" s="4">
        <v>8</v>
      </c>
      <c r="K54" s="4">
        <v>0</v>
      </c>
      <c r="L54" s="4">
        <v>0</v>
      </c>
      <c r="M54" s="4">
        <v>1</v>
      </c>
      <c r="N54" s="4">
        <v>0</v>
      </c>
      <c r="O54" s="4">
        <f>G54*11+H54*10+I54*8+J54*5+K54*4+L54*2+M54</f>
        <v>184</v>
      </c>
      <c r="P54" s="4">
        <f>SUM(G54:N54)</f>
        <v>24</v>
      </c>
      <c r="Q54" s="5">
        <f>O54/(24*11)</f>
        <v>0.69696969696969702</v>
      </c>
    </row>
    <row r="55" spans="1:17" x14ac:dyDescent="0.25">
      <c r="A55" t="s">
        <v>185</v>
      </c>
      <c r="B55" t="s">
        <v>56</v>
      </c>
      <c r="C55" t="s">
        <v>14</v>
      </c>
      <c r="D55" t="s">
        <v>23</v>
      </c>
      <c r="E55" t="s">
        <v>51</v>
      </c>
      <c r="F55" t="s">
        <v>166</v>
      </c>
      <c r="G55" s="4">
        <v>1</v>
      </c>
      <c r="H55" s="4">
        <v>1</v>
      </c>
      <c r="I55" s="4">
        <v>7</v>
      </c>
      <c r="J55" s="4">
        <v>7</v>
      </c>
      <c r="K55" s="4">
        <v>2</v>
      </c>
      <c r="L55" s="4">
        <v>0</v>
      </c>
      <c r="M55" s="4">
        <v>3</v>
      </c>
      <c r="N55" s="4">
        <v>3</v>
      </c>
      <c r="O55" s="4">
        <f>G55*11+H55*10+I55*8+J55*5+K55*4+L55*2+M55</f>
        <v>123</v>
      </c>
      <c r="P55" s="4">
        <f>SUM(G55:N55)</f>
        <v>24</v>
      </c>
      <c r="Q55" s="5">
        <f>O55/(24*11)</f>
        <v>0.46590909090909088</v>
      </c>
    </row>
    <row r="56" spans="1:17" x14ac:dyDescent="0.25">
      <c r="A56" t="s">
        <v>145</v>
      </c>
      <c r="B56" t="s">
        <v>146</v>
      </c>
      <c r="C56" t="s">
        <v>14</v>
      </c>
      <c r="D56" t="s">
        <v>23</v>
      </c>
      <c r="E56" t="s">
        <v>51</v>
      </c>
      <c r="F56" t="s">
        <v>141</v>
      </c>
      <c r="G56" s="4">
        <v>1</v>
      </c>
      <c r="H56" s="4">
        <v>0</v>
      </c>
      <c r="I56" s="4">
        <v>8</v>
      </c>
      <c r="J56" s="4">
        <v>8</v>
      </c>
      <c r="K56" s="4">
        <v>0</v>
      </c>
      <c r="L56" s="4">
        <v>2</v>
      </c>
      <c r="M56" s="4">
        <v>3</v>
      </c>
      <c r="N56" s="4">
        <v>2</v>
      </c>
      <c r="O56" s="4">
        <f>G56*11+H56*10+I56*8+J56*5+K56*4+L56*2+M56</f>
        <v>122</v>
      </c>
      <c r="P56" s="4">
        <f>SUM(G56:N56)</f>
        <v>24</v>
      </c>
      <c r="Q56" s="5">
        <f>O56/(24*11)</f>
        <v>0.4621212121212121</v>
      </c>
    </row>
    <row r="57" spans="1:17" x14ac:dyDescent="0.25">
      <c r="A57" t="s">
        <v>145</v>
      </c>
      <c r="B57" t="s">
        <v>116</v>
      </c>
      <c r="C57" t="s">
        <v>14</v>
      </c>
      <c r="D57" t="s">
        <v>23</v>
      </c>
      <c r="E57" t="s">
        <v>51</v>
      </c>
      <c r="F57" t="s">
        <v>141</v>
      </c>
      <c r="G57" s="4">
        <v>1</v>
      </c>
      <c r="H57" s="4">
        <v>2</v>
      </c>
      <c r="I57" s="4">
        <v>4</v>
      </c>
      <c r="J57" s="4">
        <v>4</v>
      </c>
      <c r="K57" s="4">
        <v>0</v>
      </c>
      <c r="L57" s="4">
        <v>3</v>
      </c>
      <c r="M57" s="4">
        <v>7</v>
      </c>
      <c r="N57" s="4">
        <v>3</v>
      </c>
      <c r="O57" s="4">
        <f>G57*11+H57*10+I57*8+J57*5+K57*4+L57*2+M57</f>
        <v>96</v>
      </c>
      <c r="P57" s="4">
        <f>SUM(G57:N57)</f>
        <v>24</v>
      </c>
      <c r="Q57" s="5">
        <f>O57/(24*11)</f>
        <v>0.36363636363636365</v>
      </c>
    </row>
    <row r="58" spans="1:17" x14ac:dyDescent="0.25">
      <c r="A58" t="s">
        <v>117</v>
      </c>
      <c r="B58" t="s">
        <v>62</v>
      </c>
      <c r="C58" t="s">
        <v>14</v>
      </c>
      <c r="D58" t="s">
        <v>23</v>
      </c>
      <c r="E58" t="s">
        <v>51</v>
      </c>
      <c r="F58" t="s">
        <v>118</v>
      </c>
      <c r="G58" s="4">
        <v>0</v>
      </c>
      <c r="H58" s="4">
        <v>0</v>
      </c>
      <c r="I58" s="4">
        <v>3</v>
      </c>
      <c r="J58" s="4">
        <v>12</v>
      </c>
      <c r="K58" s="4">
        <v>1</v>
      </c>
      <c r="L58" s="4">
        <v>2</v>
      </c>
      <c r="M58" s="4">
        <v>2</v>
      </c>
      <c r="N58" s="4">
        <v>4</v>
      </c>
      <c r="O58" s="4">
        <f>G58*11+H58*10+I58*8+J58*5+K58*4+L58*2+M58</f>
        <v>94</v>
      </c>
      <c r="P58" s="4">
        <f>SUM(G58:N58)</f>
        <v>24</v>
      </c>
      <c r="Q58" s="5">
        <f>O58/(24*11)</f>
        <v>0.35606060606060608</v>
      </c>
    </row>
    <row r="59" spans="1:17" x14ac:dyDescent="0.25">
      <c r="A59" s="1" t="s">
        <v>155</v>
      </c>
      <c r="B59" t="s">
        <v>157</v>
      </c>
      <c r="C59" t="s">
        <v>14</v>
      </c>
      <c r="D59" t="s">
        <v>23</v>
      </c>
      <c r="E59" t="s">
        <v>51</v>
      </c>
      <c r="F59" t="s">
        <v>33</v>
      </c>
      <c r="G59" s="4">
        <v>1</v>
      </c>
      <c r="H59" s="4">
        <v>1</v>
      </c>
      <c r="I59" s="4">
        <v>2</v>
      </c>
      <c r="J59" s="4">
        <v>10</v>
      </c>
      <c r="K59" s="4">
        <v>0</v>
      </c>
      <c r="L59" s="4">
        <v>1</v>
      </c>
      <c r="M59" s="4">
        <v>5</v>
      </c>
      <c r="N59" s="4">
        <v>4</v>
      </c>
      <c r="O59" s="4">
        <f>G59*11+H59*10+I59*8+J59*5+K59*4+L59*2+M59</f>
        <v>94</v>
      </c>
      <c r="P59" s="4">
        <f>SUM(G59:N59)</f>
        <v>24</v>
      </c>
      <c r="Q59" s="5">
        <f>O59/(24*11)</f>
        <v>0.35606060606060608</v>
      </c>
    </row>
    <row r="60" spans="1:17" x14ac:dyDescent="0.25">
      <c r="A60" s="1" t="s">
        <v>143</v>
      </c>
      <c r="B60" t="s">
        <v>144</v>
      </c>
      <c r="C60" t="s">
        <v>14</v>
      </c>
      <c r="D60" t="s">
        <v>23</v>
      </c>
      <c r="E60" t="s">
        <v>51</v>
      </c>
      <c r="F60" t="s">
        <v>141</v>
      </c>
      <c r="G60" s="4">
        <v>0</v>
      </c>
      <c r="H60" s="4">
        <v>0</v>
      </c>
      <c r="I60" s="4">
        <v>2</v>
      </c>
      <c r="J60" s="4">
        <v>6</v>
      </c>
      <c r="K60" s="4">
        <v>1</v>
      </c>
      <c r="L60" s="4">
        <v>0</v>
      </c>
      <c r="M60" s="4">
        <v>9</v>
      </c>
      <c r="N60" s="4">
        <v>6</v>
      </c>
      <c r="O60" s="4">
        <f>G60*11+H60*10+I60*8+J60*5+K60*4+L60*2+M60</f>
        <v>59</v>
      </c>
      <c r="P60" s="4">
        <f>SUM(G60:N60)</f>
        <v>24</v>
      </c>
      <c r="Q60" s="5">
        <f>O60/(24*11)</f>
        <v>0.22348484848484848</v>
      </c>
    </row>
    <row r="61" spans="1:17" x14ac:dyDescent="0.25">
      <c r="A61" t="s">
        <v>147</v>
      </c>
      <c r="B61" t="s">
        <v>128</v>
      </c>
      <c r="C61" t="s">
        <v>14</v>
      </c>
      <c r="D61" t="s">
        <v>17</v>
      </c>
      <c r="E61" t="s">
        <v>51</v>
      </c>
      <c r="F61" t="s">
        <v>26</v>
      </c>
      <c r="G61" s="4">
        <v>0</v>
      </c>
      <c r="H61" s="4">
        <v>0</v>
      </c>
      <c r="I61" s="4">
        <v>4</v>
      </c>
      <c r="J61" s="4">
        <v>5</v>
      </c>
      <c r="K61" s="4">
        <v>0</v>
      </c>
      <c r="L61" s="4">
        <v>0</v>
      </c>
      <c r="M61" s="4">
        <v>5</v>
      </c>
      <c r="N61" s="4">
        <v>10</v>
      </c>
      <c r="O61" s="4">
        <f>G61*11+H61*10+I61*8+J61*5+K61*4+L61*2+M61</f>
        <v>62</v>
      </c>
      <c r="P61" s="4">
        <f>SUM(G61:N61)</f>
        <v>24</v>
      </c>
      <c r="Q61" s="5">
        <f>O61/(24*11)</f>
        <v>0.23484848484848486</v>
      </c>
    </row>
    <row r="62" spans="1:17" x14ac:dyDescent="0.25">
      <c r="A62" t="s">
        <v>130</v>
      </c>
      <c r="B62" t="s">
        <v>131</v>
      </c>
      <c r="C62" t="s">
        <v>14</v>
      </c>
      <c r="D62" t="s">
        <v>17</v>
      </c>
      <c r="E62" t="s">
        <v>51</v>
      </c>
      <c r="F62" t="s">
        <v>132</v>
      </c>
      <c r="G62" s="4">
        <v>0</v>
      </c>
      <c r="H62" s="4">
        <v>1</v>
      </c>
      <c r="I62" s="4">
        <v>0</v>
      </c>
      <c r="J62" s="4">
        <v>8</v>
      </c>
      <c r="K62" s="4">
        <v>0</v>
      </c>
      <c r="L62" s="4">
        <v>0</v>
      </c>
      <c r="M62" s="4">
        <v>6</v>
      </c>
      <c r="N62" s="4">
        <v>9</v>
      </c>
      <c r="O62" s="4">
        <f>G62*11+H62*10+I62*8+J62*5+K62*4+L62*2+M62</f>
        <v>56</v>
      </c>
      <c r="P62" s="4">
        <f>SUM(G62:N62)</f>
        <v>24</v>
      </c>
      <c r="Q62" s="5">
        <f>O62/(24*11)</f>
        <v>0.21212121212121213</v>
      </c>
    </row>
    <row r="63" spans="1:17" x14ac:dyDescent="0.25">
      <c r="A63" t="s">
        <v>61</v>
      </c>
      <c r="B63" t="s">
        <v>62</v>
      </c>
      <c r="C63" t="s">
        <v>14</v>
      </c>
      <c r="D63" t="s">
        <v>17</v>
      </c>
      <c r="E63" t="s">
        <v>51</v>
      </c>
      <c r="F63" t="s">
        <v>11</v>
      </c>
      <c r="G63" s="4">
        <v>0</v>
      </c>
      <c r="H63" s="4">
        <v>0</v>
      </c>
      <c r="I63" s="4">
        <v>0</v>
      </c>
      <c r="J63" s="4">
        <v>10</v>
      </c>
      <c r="K63" s="4">
        <v>0</v>
      </c>
      <c r="L63" s="4">
        <v>0</v>
      </c>
      <c r="M63" s="4">
        <v>4</v>
      </c>
      <c r="N63" s="4">
        <v>10</v>
      </c>
      <c r="O63" s="4">
        <f>G63*11+H63*10+I63*8+J63*5+K63*4+L63*2+M63</f>
        <v>54</v>
      </c>
      <c r="P63" s="4">
        <f>SUM(G63:N63)</f>
        <v>24</v>
      </c>
      <c r="Q63" s="5">
        <f>O63/(24*11)</f>
        <v>0.20454545454545456</v>
      </c>
    </row>
    <row r="64" spans="1:17" x14ac:dyDescent="0.25">
      <c r="A64" t="s">
        <v>184</v>
      </c>
      <c r="B64" t="s">
        <v>46</v>
      </c>
      <c r="C64" t="s">
        <v>14</v>
      </c>
      <c r="D64" t="s">
        <v>36</v>
      </c>
      <c r="E64" t="s">
        <v>51</v>
      </c>
      <c r="F64" t="s">
        <v>166</v>
      </c>
      <c r="G64" s="4">
        <v>1</v>
      </c>
      <c r="H64" s="4">
        <v>2</v>
      </c>
      <c r="I64" s="4">
        <v>6</v>
      </c>
      <c r="J64" s="4">
        <v>10</v>
      </c>
      <c r="K64" s="4">
        <v>0</v>
      </c>
      <c r="L64" s="4">
        <v>0</v>
      </c>
      <c r="M64" s="4">
        <v>2</v>
      </c>
      <c r="N64" s="4">
        <v>3</v>
      </c>
      <c r="O64" s="4">
        <f>G64*11+H64*10+I64*8+J64*5+K64*4+L64*2+M64</f>
        <v>131</v>
      </c>
      <c r="P64" s="4">
        <f>SUM(G64:N64)</f>
        <v>24</v>
      </c>
      <c r="Q64" s="5">
        <f>O64/(24*11)</f>
        <v>0.49621212121212122</v>
      </c>
    </row>
    <row r="65" spans="1:17" x14ac:dyDescent="0.25">
      <c r="A65" s="1" t="s">
        <v>179</v>
      </c>
      <c r="B65" t="s">
        <v>68</v>
      </c>
      <c r="C65" t="s">
        <v>14</v>
      </c>
      <c r="D65" t="s">
        <v>47</v>
      </c>
      <c r="E65" t="s">
        <v>51</v>
      </c>
      <c r="F65" t="s">
        <v>180</v>
      </c>
      <c r="G65" s="4">
        <v>3</v>
      </c>
      <c r="H65" s="4">
        <v>3</v>
      </c>
      <c r="I65" s="4">
        <v>7</v>
      </c>
      <c r="J65" s="4">
        <v>8</v>
      </c>
      <c r="K65" s="4">
        <v>0</v>
      </c>
      <c r="L65" s="4">
        <v>2</v>
      </c>
      <c r="M65" s="4">
        <v>1</v>
      </c>
      <c r="N65" s="4">
        <v>0</v>
      </c>
      <c r="O65" s="4">
        <f>G65*11+H65*10+I65*8+J65*5+K65*4+L65*2+M65</f>
        <v>164</v>
      </c>
      <c r="P65" s="4">
        <f>SUM(G65:N65)</f>
        <v>24</v>
      </c>
      <c r="Q65" s="5">
        <f>O65/(24*11)</f>
        <v>0.62121212121212122</v>
      </c>
    </row>
    <row r="66" spans="1:17" x14ac:dyDescent="0.25">
      <c r="A66" t="s">
        <v>86</v>
      </c>
      <c r="B66" t="s">
        <v>30</v>
      </c>
      <c r="C66" t="s">
        <v>14</v>
      </c>
      <c r="D66" t="s">
        <v>47</v>
      </c>
      <c r="E66" t="s">
        <v>51</v>
      </c>
      <c r="F66" t="s">
        <v>87</v>
      </c>
      <c r="G66" s="4">
        <v>1</v>
      </c>
      <c r="H66" s="4">
        <v>2</v>
      </c>
      <c r="I66" s="4">
        <v>6</v>
      </c>
      <c r="J66" s="4">
        <v>10</v>
      </c>
      <c r="K66" s="4">
        <v>0</v>
      </c>
      <c r="L66" s="4">
        <v>0</v>
      </c>
      <c r="M66" s="4">
        <v>4</v>
      </c>
      <c r="N66" s="4">
        <v>1</v>
      </c>
      <c r="O66" s="4">
        <f>G66*11+H66*10+I66*8+J66*5+K66*4+L66*2+M66</f>
        <v>133</v>
      </c>
      <c r="P66" s="4">
        <f>SUM(G66:N66)</f>
        <v>24</v>
      </c>
      <c r="Q66" s="5">
        <f>O66/(24*11)</f>
        <v>0.50378787878787878</v>
      </c>
    </row>
    <row r="67" spans="1:17" x14ac:dyDescent="0.25">
      <c r="A67" t="s">
        <v>127</v>
      </c>
      <c r="B67" t="s">
        <v>128</v>
      </c>
      <c r="C67" t="s">
        <v>14</v>
      </c>
      <c r="D67" t="s">
        <v>47</v>
      </c>
      <c r="E67" t="s">
        <v>51</v>
      </c>
      <c r="F67" t="s">
        <v>129</v>
      </c>
      <c r="G67" s="4">
        <v>1</v>
      </c>
      <c r="H67" s="4">
        <v>1</v>
      </c>
      <c r="I67" s="4">
        <v>6</v>
      </c>
      <c r="J67" s="4">
        <v>10</v>
      </c>
      <c r="K67" s="4">
        <v>1</v>
      </c>
      <c r="L67" s="4">
        <v>1</v>
      </c>
      <c r="M67" s="4">
        <v>1</v>
      </c>
      <c r="N67" s="4">
        <v>3</v>
      </c>
      <c r="O67" s="4">
        <f>G67*11+H67*10+I67*8+J67*5+K67*4+L67*2+M67</f>
        <v>126</v>
      </c>
      <c r="P67" s="4">
        <f>SUM(G67:N67)</f>
        <v>24</v>
      </c>
      <c r="Q67" s="5">
        <f>O67/(24*11)</f>
        <v>0.47727272727272729</v>
      </c>
    </row>
    <row r="68" spans="1:17" x14ac:dyDescent="0.25">
      <c r="A68" t="s">
        <v>96</v>
      </c>
      <c r="B68" t="s">
        <v>97</v>
      </c>
      <c r="C68" t="s">
        <v>14</v>
      </c>
      <c r="D68" t="s">
        <v>47</v>
      </c>
      <c r="E68" t="s">
        <v>51</v>
      </c>
      <c r="F68" t="s">
        <v>98</v>
      </c>
      <c r="G68" s="4">
        <v>0</v>
      </c>
      <c r="H68" s="4">
        <v>1</v>
      </c>
      <c r="I68" s="4">
        <v>5</v>
      </c>
      <c r="J68" s="4">
        <v>10</v>
      </c>
      <c r="K68" s="4">
        <v>1</v>
      </c>
      <c r="L68" s="4">
        <v>1</v>
      </c>
      <c r="M68" s="4">
        <v>4</v>
      </c>
      <c r="N68" s="4">
        <v>2</v>
      </c>
      <c r="O68" s="4">
        <f>G68*11+H68*10+I68*8+J68*5+K68*4+L68*2+M68</f>
        <v>110</v>
      </c>
      <c r="P68" s="4">
        <f>SUM(G68:N68)</f>
        <v>24</v>
      </c>
      <c r="Q68" s="5">
        <f>O68/(24*11)</f>
        <v>0.41666666666666669</v>
      </c>
    </row>
    <row r="69" spans="1:17" x14ac:dyDescent="0.25">
      <c r="A69" t="s">
        <v>137</v>
      </c>
      <c r="B69" t="s">
        <v>13</v>
      </c>
      <c r="C69" t="s">
        <v>14</v>
      </c>
      <c r="D69" t="s">
        <v>47</v>
      </c>
      <c r="E69" t="s">
        <v>51</v>
      </c>
      <c r="F69" t="s">
        <v>132</v>
      </c>
      <c r="G69" s="4">
        <v>0</v>
      </c>
      <c r="H69" s="4">
        <v>1</v>
      </c>
      <c r="I69" s="4">
        <v>5</v>
      </c>
      <c r="J69" s="4">
        <v>11</v>
      </c>
      <c r="K69" s="4">
        <v>0</v>
      </c>
      <c r="L69" s="4">
        <v>0</v>
      </c>
      <c r="M69" s="4">
        <v>3</v>
      </c>
      <c r="N69" s="4">
        <v>4</v>
      </c>
      <c r="O69" s="4">
        <f>G69*11+H69*10+I69*8+J69*5+K69*4+L69*2+M69</f>
        <v>108</v>
      </c>
      <c r="P69" s="4">
        <f>SUM(G69:N69)</f>
        <v>24</v>
      </c>
      <c r="Q69" s="5">
        <f>O69/(24*11)</f>
        <v>0.40909090909090912</v>
      </c>
    </row>
    <row r="70" spans="1:17" x14ac:dyDescent="0.25">
      <c r="A70" t="s">
        <v>136</v>
      </c>
      <c r="B70" t="s">
        <v>30</v>
      </c>
      <c r="C70" t="s">
        <v>14</v>
      </c>
      <c r="D70" t="s">
        <v>47</v>
      </c>
      <c r="E70" t="s">
        <v>51</v>
      </c>
      <c r="F70" t="s">
        <v>132</v>
      </c>
      <c r="G70" s="4">
        <v>0</v>
      </c>
      <c r="H70" s="4">
        <v>1</v>
      </c>
      <c r="I70" s="4">
        <v>3</v>
      </c>
      <c r="J70" s="4">
        <v>5</v>
      </c>
      <c r="K70" s="4">
        <v>1</v>
      </c>
      <c r="L70" s="4">
        <v>2</v>
      </c>
      <c r="M70" s="4">
        <v>5</v>
      </c>
      <c r="N70" s="4">
        <v>7</v>
      </c>
      <c r="O70" s="4">
        <f>G70*11+H70*10+I70*8+J70*5+K70*4+L70*2+M70</f>
        <v>72</v>
      </c>
      <c r="P70" s="4">
        <f>SUM(G70:N70)</f>
        <v>24</v>
      </c>
      <c r="Q70" s="5">
        <f>O70/(24*11)</f>
        <v>0.27272727272727271</v>
      </c>
    </row>
    <row r="71" spans="1:17" x14ac:dyDescent="0.25">
      <c r="A71" t="s">
        <v>138</v>
      </c>
      <c r="B71" t="s">
        <v>139</v>
      </c>
      <c r="C71" t="s">
        <v>14</v>
      </c>
      <c r="D71" t="s">
        <v>23</v>
      </c>
      <c r="E71" t="s">
        <v>140</v>
      </c>
      <c r="F71" t="s">
        <v>141</v>
      </c>
      <c r="G71" s="4">
        <v>0</v>
      </c>
      <c r="H71" s="4">
        <v>2</v>
      </c>
      <c r="I71" s="4">
        <v>2</v>
      </c>
      <c r="J71" s="4">
        <v>11</v>
      </c>
      <c r="K71" s="4">
        <v>0</v>
      </c>
      <c r="L71" s="4">
        <v>1</v>
      </c>
      <c r="M71" s="4">
        <v>4</v>
      </c>
      <c r="N71" s="4">
        <v>4</v>
      </c>
      <c r="O71" s="4">
        <f>G71*11+H71*10+I71*8+J71*5+K71*4+L71*2+M71</f>
        <v>97</v>
      </c>
      <c r="P71" s="4">
        <f>SUM(G71:N71)</f>
        <v>24</v>
      </c>
      <c r="Q71" s="5">
        <f>O71/(24*11)</f>
        <v>0.36742424242424243</v>
      </c>
    </row>
    <row r="72" spans="1:17" x14ac:dyDescent="0.25">
      <c r="A72" t="s">
        <v>188</v>
      </c>
      <c r="B72" t="s">
        <v>189</v>
      </c>
      <c r="C72" t="s">
        <v>8</v>
      </c>
      <c r="D72" t="s">
        <v>9</v>
      </c>
      <c r="E72" t="s">
        <v>37</v>
      </c>
      <c r="F72" t="s">
        <v>166</v>
      </c>
      <c r="G72" s="4">
        <v>1</v>
      </c>
      <c r="H72" s="4">
        <v>3</v>
      </c>
      <c r="I72" s="4">
        <v>6</v>
      </c>
      <c r="J72" s="4">
        <v>7</v>
      </c>
      <c r="K72" s="4">
        <v>2</v>
      </c>
      <c r="L72" s="4">
        <v>0</v>
      </c>
      <c r="M72" s="4">
        <v>2</v>
      </c>
      <c r="N72" s="4">
        <v>3</v>
      </c>
      <c r="O72" s="4">
        <f>G72*11+H72*10+I72*8+J72*5+K72*4+L72*2+M72</f>
        <v>134</v>
      </c>
      <c r="P72" s="4">
        <f>SUM(G72:N72)</f>
        <v>24</v>
      </c>
      <c r="Q72" s="5">
        <f>O72/(24*11)</f>
        <v>0.50757575757575757</v>
      </c>
    </row>
    <row r="73" spans="1:17" x14ac:dyDescent="0.25">
      <c r="A73" t="s">
        <v>43</v>
      </c>
      <c r="B73" t="s">
        <v>44</v>
      </c>
      <c r="C73" t="s">
        <v>8</v>
      </c>
      <c r="D73" t="s">
        <v>9</v>
      </c>
      <c r="E73" t="s">
        <v>37</v>
      </c>
      <c r="F73" t="s">
        <v>38</v>
      </c>
      <c r="G73" s="4">
        <v>1</v>
      </c>
      <c r="H73" s="4">
        <v>0</v>
      </c>
      <c r="I73" s="4">
        <v>5</v>
      </c>
      <c r="J73" s="4">
        <v>14</v>
      </c>
      <c r="K73" s="4">
        <v>1</v>
      </c>
      <c r="L73" s="4">
        <v>0</v>
      </c>
      <c r="M73" s="4">
        <v>1</v>
      </c>
      <c r="N73" s="4">
        <v>2</v>
      </c>
      <c r="O73" s="4">
        <f>G73*11+H73*10+I73*8+J73*5+K73*4+L73*2+M73</f>
        <v>126</v>
      </c>
      <c r="P73" s="4">
        <f>SUM(G73:N73)</f>
        <v>24</v>
      </c>
      <c r="Q73" s="5">
        <f>O73/(24*11)</f>
        <v>0.47727272727272729</v>
      </c>
    </row>
    <row r="74" spans="1:17" x14ac:dyDescent="0.25">
      <c r="A74" t="s">
        <v>101</v>
      </c>
      <c r="B74" t="s">
        <v>102</v>
      </c>
      <c r="C74" t="s">
        <v>8</v>
      </c>
      <c r="D74" t="s">
        <v>9</v>
      </c>
      <c r="E74" t="s">
        <v>37</v>
      </c>
      <c r="F74" t="s">
        <v>100</v>
      </c>
      <c r="G74" s="4">
        <v>1</v>
      </c>
      <c r="H74" s="4">
        <v>3</v>
      </c>
      <c r="I74" s="4">
        <v>2</v>
      </c>
      <c r="J74" s="4">
        <v>10</v>
      </c>
      <c r="K74" s="4">
        <v>1</v>
      </c>
      <c r="L74" s="4">
        <v>2</v>
      </c>
      <c r="M74" s="4">
        <v>3</v>
      </c>
      <c r="N74" s="4">
        <v>2</v>
      </c>
      <c r="O74" s="4">
        <f>G74*11+H74*10+I74*8+J74*5+K74*4+L74*2+M74</f>
        <v>118</v>
      </c>
      <c r="P74" s="4">
        <f>SUM(G74:N74)</f>
        <v>24</v>
      </c>
      <c r="Q74" s="5">
        <f>O74/(24*11)</f>
        <v>0.44696969696969696</v>
      </c>
    </row>
    <row r="75" spans="1:17" x14ac:dyDescent="0.25">
      <c r="A75" t="s">
        <v>59</v>
      </c>
      <c r="B75" t="s">
        <v>60</v>
      </c>
      <c r="C75" t="s">
        <v>8</v>
      </c>
      <c r="D75" t="s">
        <v>9</v>
      </c>
      <c r="E75" t="s">
        <v>37</v>
      </c>
      <c r="F75" t="s">
        <v>38</v>
      </c>
      <c r="G75" s="4">
        <v>0</v>
      </c>
      <c r="H75" s="4">
        <v>4</v>
      </c>
      <c r="I75" s="4">
        <v>3</v>
      </c>
      <c r="J75" s="4">
        <v>8</v>
      </c>
      <c r="K75" s="4">
        <v>0</v>
      </c>
      <c r="L75" s="4">
        <v>2</v>
      </c>
      <c r="M75" s="4">
        <v>2</v>
      </c>
      <c r="N75" s="4">
        <v>5</v>
      </c>
      <c r="O75" s="4">
        <f>G75*11+H75*10+I75*8+J75*5+K75*4+L75*2+M75</f>
        <v>110</v>
      </c>
      <c r="P75" s="4">
        <f>SUM(G75:N75)</f>
        <v>24</v>
      </c>
      <c r="Q75" s="5">
        <f>O75/(24*11)</f>
        <v>0.41666666666666669</v>
      </c>
    </row>
    <row r="76" spans="1:17" x14ac:dyDescent="0.25">
      <c r="A76" t="s">
        <v>39</v>
      </c>
      <c r="B76" t="s">
        <v>40</v>
      </c>
      <c r="C76" t="s">
        <v>8</v>
      </c>
      <c r="D76" t="s">
        <v>9</v>
      </c>
      <c r="E76" t="s">
        <v>37</v>
      </c>
      <c r="F76" t="s">
        <v>38</v>
      </c>
      <c r="G76" s="4">
        <v>0</v>
      </c>
      <c r="H76" s="4">
        <v>0</v>
      </c>
      <c r="I76" s="4">
        <v>4</v>
      </c>
      <c r="J76" s="4">
        <v>11</v>
      </c>
      <c r="K76" s="4">
        <v>0</v>
      </c>
      <c r="L76" s="4">
        <v>1</v>
      </c>
      <c r="M76" s="4">
        <v>4</v>
      </c>
      <c r="N76" s="4">
        <v>4</v>
      </c>
      <c r="O76" s="4">
        <f>G76*11+H76*10+I76*8+J76*5+K76*4+L76*2+M76</f>
        <v>93</v>
      </c>
      <c r="P76" s="4">
        <f>SUM(G76:N76)</f>
        <v>24</v>
      </c>
      <c r="Q76" s="5">
        <f>O76/(24*11)</f>
        <v>0.35227272727272729</v>
      </c>
    </row>
    <row r="77" spans="1:17" x14ac:dyDescent="0.25">
      <c r="A77" t="s">
        <v>41</v>
      </c>
      <c r="B77" t="s">
        <v>42</v>
      </c>
      <c r="C77" t="s">
        <v>14</v>
      </c>
      <c r="D77" t="s">
        <v>9</v>
      </c>
      <c r="E77" t="s">
        <v>37</v>
      </c>
      <c r="F77" t="s">
        <v>38</v>
      </c>
      <c r="G77" s="4">
        <v>1</v>
      </c>
      <c r="H77" s="4">
        <v>3</v>
      </c>
      <c r="I77" s="4">
        <v>16</v>
      </c>
      <c r="J77" s="4">
        <v>4</v>
      </c>
      <c r="K77" s="4">
        <v>0</v>
      </c>
      <c r="L77" s="4">
        <v>0</v>
      </c>
      <c r="M77" s="4">
        <v>0</v>
      </c>
      <c r="N77" s="4">
        <v>0</v>
      </c>
      <c r="O77" s="4">
        <f>G77*11+H77*10+I77*8+J77*5+K77*4+L77*2+M77</f>
        <v>189</v>
      </c>
      <c r="P77" s="4">
        <f>SUM(G77:N77)</f>
        <v>24</v>
      </c>
      <c r="Q77" s="5">
        <f>O77/(24*11)</f>
        <v>0.71590909090909094</v>
      </c>
    </row>
    <row r="78" spans="1:17" x14ac:dyDescent="0.25">
      <c r="A78" t="s">
        <v>176</v>
      </c>
      <c r="B78" t="s">
        <v>177</v>
      </c>
      <c r="C78" t="s">
        <v>14</v>
      </c>
      <c r="D78" t="s">
        <v>9</v>
      </c>
      <c r="E78" t="s">
        <v>37</v>
      </c>
      <c r="F78" t="s">
        <v>178</v>
      </c>
      <c r="G78" s="4">
        <v>4</v>
      </c>
      <c r="H78" s="4">
        <v>3</v>
      </c>
      <c r="I78" s="4">
        <v>9</v>
      </c>
      <c r="J78" s="4">
        <v>8</v>
      </c>
      <c r="K78" s="4">
        <v>0</v>
      </c>
      <c r="L78" s="4">
        <v>0</v>
      </c>
      <c r="M78" s="4">
        <v>0</v>
      </c>
      <c r="N78" s="4">
        <v>0</v>
      </c>
      <c r="O78" s="4">
        <f>G78*11+H78*10+I78*8+J78*5+K78*4+L78*2+M78</f>
        <v>186</v>
      </c>
      <c r="P78" s="4">
        <f>SUM(G78:N78)</f>
        <v>24</v>
      </c>
      <c r="Q78" s="5">
        <f>O78/(24*11)</f>
        <v>0.70454545454545459</v>
      </c>
    </row>
    <row r="79" spans="1:17" x14ac:dyDescent="0.25">
      <c r="A79" t="s">
        <v>172</v>
      </c>
      <c r="B79" t="s">
        <v>173</v>
      </c>
      <c r="C79" t="s">
        <v>14</v>
      </c>
      <c r="D79" t="s">
        <v>9</v>
      </c>
      <c r="E79" t="s">
        <v>37</v>
      </c>
      <c r="F79" t="s">
        <v>174</v>
      </c>
      <c r="G79" s="4">
        <v>2</v>
      </c>
      <c r="H79" s="4">
        <v>8</v>
      </c>
      <c r="I79" s="4">
        <v>6</v>
      </c>
      <c r="J79" s="4">
        <v>6</v>
      </c>
      <c r="K79" s="4">
        <v>1</v>
      </c>
      <c r="L79" s="4">
        <v>0</v>
      </c>
      <c r="M79" s="4">
        <v>1</v>
      </c>
      <c r="N79" s="4">
        <v>0</v>
      </c>
      <c r="O79" s="4">
        <f>G79*11+H79*10+I79*8+J79*5+K79*4+L79*2+M79</f>
        <v>185</v>
      </c>
      <c r="P79" s="4">
        <f>SUM(G79:N79)</f>
        <v>24</v>
      </c>
      <c r="Q79" s="5">
        <f>O79/(24*11)</f>
        <v>0.7007575757575758</v>
      </c>
    </row>
    <row r="80" spans="1:17" x14ac:dyDescent="0.25">
      <c r="A80" t="s">
        <v>41</v>
      </c>
      <c r="B80" t="s">
        <v>55</v>
      </c>
      <c r="C80" t="s">
        <v>14</v>
      </c>
      <c r="D80" t="s">
        <v>9</v>
      </c>
      <c r="E80" t="s">
        <v>37</v>
      </c>
      <c r="F80" t="s">
        <v>38</v>
      </c>
      <c r="G80" s="4">
        <v>1</v>
      </c>
      <c r="H80" s="4">
        <v>6</v>
      </c>
      <c r="I80" s="4">
        <v>10</v>
      </c>
      <c r="J80" s="4">
        <v>6</v>
      </c>
      <c r="K80" s="4">
        <v>0</v>
      </c>
      <c r="L80" s="4">
        <v>1</v>
      </c>
      <c r="M80" s="4">
        <v>0</v>
      </c>
      <c r="N80" s="4">
        <v>0</v>
      </c>
      <c r="O80" s="4">
        <f>G80*11+H80*10+I80*8+J80*5+K80*4+L80*2+M80</f>
        <v>183</v>
      </c>
      <c r="P80" s="4">
        <f>SUM(G80:N80)</f>
        <v>24</v>
      </c>
      <c r="Q80" s="5">
        <f>O80/(24*11)</f>
        <v>0.69318181818181823</v>
      </c>
    </row>
    <row r="81" spans="1:17" x14ac:dyDescent="0.25">
      <c r="A81" t="s">
        <v>99</v>
      </c>
      <c r="B81" t="s">
        <v>58</v>
      </c>
      <c r="C81" t="s">
        <v>14</v>
      </c>
      <c r="D81" t="s">
        <v>9</v>
      </c>
      <c r="E81" t="s">
        <v>37</v>
      </c>
      <c r="F81" t="s">
        <v>100</v>
      </c>
      <c r="G81" s="4">
        <v>2</v>
      </c>
      <c r="H81" s="4">
        <v>4</v>
      </c>
      <c r="I81" s="4">
        <v>11</v>
      </c>
      <c r="J81" s="4">
        <v>6</v>
      </c>
      <c r="K81" s="4">
        <v>0</v>
      </c>
      <c r="L81" s="4">
        <v>0</v>
      </c>
      <c r="M81" s="4">
        <v>0</v>
      </c>
      <c r="N81" s="4">
        <v>1</v>
      </c>
      <c r="O81" s="4">
        <f>G81*11+H81*10+I81*8+J81*5+K81*4+L81*2+M81</f>
        <v>180</v>
      </c>
      <c r="P81" s="4">
        <f>SUM(G81:N81)</f>
        <v>24</v>
      </c>
      <c r="Q81" s="5">
        <f>O81/(24*11)</f>
        <v>0.68181818181818177</v>
      </c>
    </row>
    <row r="82" spans="1:17" x14ac:dyDescent="0.25">
      <c r="A82" t="s">
        <v>72</v>
      </c>
      <c r="B82" t="s">
        <v>46</v>
      </c>
      <c r="C82" t="s">
        <v>14</v>
      </c>
      <c r="D82" t="s">
        <v>9</v>
      </c>
      <c r="E82" t="s">
        <v>37</v>
      </c>
      <c r="F82" t="s">
        <v>122</v>
      </c>
      <c r="G82" s="4">
        <v>1</v>
      </c>
      <c r="H82" s="4">
        <v>3</v>
      </c>
      <c r="I82" s="4">
        <v>9</v>
      </c>
      <c r="J82" s="4">
        <v>10</v>
      </c>
      <c r="K82" s="4">
        <v>1</v>
      </c>
      <c r="L82" s="4">
        <v>0</v>
      </c>
      <c r="M82" s="4">
        <v>0</v>
      </c>
      <c r="N82" s="4">
        <v>0</v>
      </c>
      <c r="O82" s="4">
        <f>G82*11+H82*10+I82*8+J82*5+K82*4+L82*2+M82</f>
        <v>167</v>
      </c>
      <c r="P82" s="4">
        <f>SUM(G82:N82)</f>
        <v>24</v>
      </c>
      <c r="Q82" s="5">
        <f>O82/(24*11)</f>
        <v>0.63257575757575757</v>
      </c>
    </row>
    <row r="83" spans="1:17" x14ac:dyDescent="0.25">
      <c r="A83" t="s">
        <v>74</v>
      </c>
      <c r="B83" t="s">
        <v>75</v>
      </c>
      <c r="C83" t="s">
        <v>14</v>
      </c>
      <c r="D83" t="s">
        <v>9</v>
      </c>
      <c r="E83" t="s">
        <v>37</v>
      </c>
      <c r="F83" t="s">
        <v>76</v>
      </c>
      <c r="G83" s="4">
        <v>1</v>
      </c>
      <c r="H83" s="4">
        <v>2</v>
      </c>
      <c r="I83" s="4">
        <v>4</v>
      </c>
      <c r="J83" s="4">
        <v>15</v>
      </c>
      <c r="K83" s="4">
        <v>0</v>
      </c>
      <c r="L83" s="4">
        <v>0</v>
      </c>
      <c r="M83" s="4">
        <v>1</v>
      </c>
      <c r="N83" s="4">
        <v>1</v>
      </c>
      <c r="O83" s="4">
        <f>G83*11+H83*10+I83*8+J83*5+K83*4+L83*2+M83</f>
        <v>139</v>
      </c>
      <c r="P83" s="4">
        <f>SUM(G83:N83)</f>
        <v>24</v>
      </c>
      <c r="Q83" s="5">
        <f>O83/(24*11)</f>
        <v>0.52651515151515149</v>
      </c>
    </row>
    <row r="84" spans="1:17" x14ac:dyDescent="0.25">
      <c r="A84" t="s">
        <v>154</v>
      </c>
      <c r="B84" t="s">
        <v>144</v>
      </c>
      <c r="C84" t="s">
        <v>14</v>
      </c>
      <c r="D84" t="s">
        <v>9</v>
      </c>
      <c r="E84" t="s">
        <v>37</v>
      </c>
      <c r="F84" t="s">
        <v>100</v>
      </c>
      <c r="G84" s="4">
        <v>0</v>
      </c>
      <c r="H84" s="4">
        <v>1</v>
      </c>
      <c r="I84" s="4">
        <v>4</v>
      </c>
      <c r="J84" s="4">
        <v>16</v>
      </c>
      <c r="K84" s="4">
        <v>0</v>
      </c>
      <c r="L84" s="4">
        <v>0</v>
      </c>
      <c r="M84" s="4">
        <v>0</v>
      </c>
      <c r="N84" s="4">
        <v>3</v>
      </c>
      <c r="O84" s="4">
        <f>G84*11+H84*10+I84*8+J84*5+K84*4+L84*2+M84</f>
        <v>122</v>
      </c>
      <c r="P84" s="4">
        <f>SUM(G84:N84)</f>
        <v>24</v>
      </c>
      <c r="Q84" s="5">
        <f>O84/(24*11)</f>
        <v>0.4621212121212121</v>
      </c>
    </row>
    <row r="85" spans="1:17" x14ac:dyDescent="0.25">
      <c r="A85" t="s">
        <v>57</v>
      </c>
      <c r="B85" t="s">
        <v>58</v>
      </c>
      <c r="C85" t="s">
        <v>14</v>
      </c>
      <c r="D85" t="s">
        <v>9</v>
      </c>
      <c r="E85" t="s">
        <v>37</v>
      </c>
      <c r="F85" t="s">
        <v>38</v>
      </c>
      <c r="G85" s="4">
        <v>0</v>
      </c>
      <c r="H85" s="4">
        <v>2</v>
      </c>
      <c r="I85" s="4">
        <v>4</v>
      </c>
      <c r="J85" s="4">
        <v>12</v>
      </c>
      <c r="K85" s="4">
        <v>0</v>
      </c>
      <c r="L85" s="4">
        <v>1</v>
      </c>
      <c r="M85" s="4">
        <v>3</v>
      </c>
      <c r="N85" s="4">
        <v>2</v>
      </c>
      <c r="O85" s="4">
        <f>G85*11+H85*10+I85*8+J85*5+K85*4+L85*2+M85</f>
        <v>117</v>
      </c>
      <c r="P85" s="4">
        <f>SUM(G85:N85)</f>
        <v>24</v>
      </c>
      <c r="Q85" s="5">
        <f>O85/(24*11)</f>
        <v>0.44318181818181818</v>
      </c>
    </row>
    <row r="86" spans="1:17" x14ac:dyDescent="0.25">
      <c r="A86" t="s">
        <v>61</v>
      </c>
      <c r="B86" t="s">
        <v>53</v>
      </c>
      <c r="C86" t="s">
        <v>8</v>
      </c>
      <c r="D86" t="s">
        <v>23</v>
      </c>
      <c r="E86" t="s">
        <v>37</v>
      </c>
      <c r="F86" t="s">
        <v>11</v>
      </c>
      <c r="G86" s="4">
        <v>1</v>
      </c>
      <c r="H86" s="4">
        <v>3</v>
      </c>
      <c r="I86" s="4">
        <v>2</v>
      </c>
      <c r="J86" s="4">
        <v>10</v>
      </c>
      <c r="K86" s="4">
        <v>0</v>
      </c>
      <c r="L86" s="4">
        <v>2</v>
      </c>
      <c r="M86" s="4">
        <v>1</v>
      </c>
      <c r="N86" s="4">
        <v>5</v>
      </c>
      <c r="O86" s="4">
        <f>G86*11+H86*10+I86*8+J86*5+K86*4+L86*2+M86</f>
        <v>112</v>
      </c>
      <c r="P86" s="4">
        <f>SUM(G86:N86)</f>
        <v>24</v>
      </c>
      <c r="Q86" s="5">
        <f>O86/(24*11)</f>
        <v>0.42424242424242425</v>
      </c>
    </row>
    <row r="87" spans="1:17" x14ac:dyDescent="0.25">
      <c r="A87" t="s">
        <v>52</v>
      </c>
      <c r="B87" t="s">
        <v>53</v>
      </c>
      <c r="C87" t="s">
        <v>8</v>
      </c>
      <c r="D87" t="s">
        <v>23</v>
      </c>
      <c r="E87" t="s">
        <v>37</v>
      </c>
      <c r="F87" t="s">
        <v>54</v>
      </c>
      <c r="G87" s="4">
        <v>0</v>
      </c>
      <c r="H87" s="4">
        <v>1</v>
      </c>
      <c r="I87" s="4">
        <v>5</v>
      </c>
      <c r="J87" s="4">
        <v>10</v>
      </c>
      <c r="K87" s="4">
        <v>0</v>
      </c>
      <c r="L87" s="4">
        <v>0</v>
      </c>
      <c r="M87" s="4">
        <v>6</v>
      </c>
      <c r="N87" s="4">
        <v>2</v>
      </c>
      <c r="O87" s="4">
        <f>G87*11+H87*10+I87*8+J87*5+K87*4+L87*2+M87</f>
        <v>106</v>
      </c>
      <c r="P87" s="4">
        <f>SUM(G87:N87)</f>
        <v>24</v>
      </c>
      <c r="Q87" s="5">
        <f>O87/(24*11)</f>
        <v>0.40151515151515149</v>
      </c>
    </row>
    <row r="88" spans="1:17" x14ac:dyDescent="0.25">
      <c r="A88" t="s">
        <v>172</v>
      </c>
      <c r="B88" t="s">
        <v>175</v>
      </c>
      <c r="C88" t="s">
        <v>8</v>
      </c>
      <c r="D88" t="s">
        <v>161</v>
      </c>
      <c r="E88" t="s">
        <v>37</v>
      </c>
      <c r="F88" t="s">
        <v>174</v>
      </c>
      <c r="G88" s="4">
        <v>0</v>
      </c>
      <c r="H88" s="4">
        <v>1</v>
      </c>
      <c r="I88" s="4">
        <v>4</v>
      </c>
      <c r="J88" s="4">
        <v>8</v>
      </c>
      <c r="K88" s="4">
        <v>1</v>
      </c>
      <c r="L88" s="4">
        <v>2</v>
      </c>
      <c r="M88" s="4">
        <v>3</v>
      </c>
      <c r="N88" s="4">
        <v>5</v>
      </c>
      <c r="O88" s="4">
        <f>G88*11+H88*10+I88*8+J88*5+K88*4+L88*2+M88</f>
        <v>93</v>
      </c>
      <c r="P88" s="4">
        <f>SUM(G88:N88)</f>
        <v>24</v>
      </c>
      <c r="Q88" s="5">
        <f>O88/(24*11)</f>
        <v>0.35227272727272729</v>
      </c>
    </row>
    <row r="89" spans="1:17" x14ac:dyDescent="0.25">
      <c r="A89" t="s">
        <v>57</v>
      </c>
      <c r="B89" t="s">
        <v>35</v>
      </c>
      <c r="C89" t="s">
        <v>8</v>
      </c>
      <c r="D89" t="s">
        <v>17</v>
      </c>
      <c r="E89" t="s">
        <v>37</v>
      </c>
      <c r="F89" t="s">
        <v>38</v>
      </c>
      <c r="G89" s="4">
        <v>0</v>
      </c>
      <c r="H89" s="4">
        <v>1</v>
      </c>
      <c r="I89" s="4">
        <v>3</v>
      </c>
      <c r="J89" s="4">
        <v>11</v>
      </c>
      <c r="K89" s="4">
        <v>0</v>
      </c>
      <c r="L89" s="4">
        <v>1</v>
      </c>
      <c r="M89" s="4">
        <v>5</v>
      </c>
      <c r="N89" s="4">
        <v>3</v>
      </c>
      <c r="O89" s="4">
        <f>G89*11+H89*10+I89*8+J89*5+K89*4+L89*2+M89</f>
        <v>96</v>
      </c>
      <c r="P89" s="4">
        <f>SUM(G89:N89)</f>
        <v>24</v>
      </c>
      <c r="Q89" s="5">
        <f>O89/(24*11)</f>
        <v>0.36363636363636365</v>
      </c>
    </row>
    <row r="90" spans="1:17" x14ac:dyDescent="0.25">
      <c r="A90" t="s">
        <v>41</v>
      </c>
      <c r="B90" t="s">
        <v>56</v>
      </c>
      <c r="C90" t="s">
        <v>14</v>
      </c>
      <c r="D90" t="s">
        <v>17</v>
      </c>
      <c r="E90" t="s">
        <v>37</v>
      </c>
      <c r="F90" t="s">
        <v>38</v>
      </c>
      <c r="G90" s="4">
        <v>1</v>
      </c>
      <c r="H90" s="4">
        <v>0</v>
      </c>
      <c r="I90" s="4">
        <v>5</v>
      </c>
      <c r="J90" s="4">
        <v>10</v>
      </c>
      <c r="K90" s="4">
        <v>0</v>
      </c>
      <c r="L90" s="4">
        <v>0</v>
      </c>
      <c r="M90" s="4">
        <v>5</v>
      </c>
      <c r="N90" s="4">
        <v>3</v>
      </c>
      <c r="O90" s="4">
        <f>G90*11+H90*10+I90*8+J90*5+K90*4+L90*2+M90</f>
        <v>106</v>
      </c>
      <c r="P90" s="4">
        <f>SUM(G90:N90)</f>
        <v>24</v>
      </c>
      <c r="Q90" s="5">
        <f>O90/(24*11)</f>
        <v>0.40151515151515149</v>
      </c>
    </row>
    <row r="91" spans="1:17" x14ac:dyDescent="0.25">
      <c r="A91" t="s">
        <v>34</v>
      </c>
      <c r="B91" t="s">
        <v>35</v>
      </c>
      <c r="C91" t="s">
        <v>8</v>
      </c>
      <c r="D91" t="s">
        <v>36</v>
      </c>
      <c r="E91" t="s">
        <v>37</v>
      </c>
      <c r="F91" t="s">
        <v>38</v>
      </c>
      <c r="G91" s="4">
        <v>1</v>
      </c>
      <c r="H91" s="4">
        <v>6</v>
      </c>
      <c r="I91" s="4">
        <v>9</v>
      </c>
      <c r="J91" s="4">
        <v>6</v>
      </c>
      <c r="K91" s="4">
        <v>0</v>
      </c>
      <c r="L91" s="4">
        <v>1</v>
      </c>
      <c r="M91" s="4">
        <v>0</v>
      </c>
      <c r="N91" s="4">
        <v>1</v>
      </c>
      <c r="O91" s="4">
        <f>G91*11+H91*10+I91*8+J91*5+K91*4+L91*2+M91</f>
        <v>175</v>
      </c>
      <c r="P91" s="4">
        <f>SUM(G91:N91)</f>
        <v>24</v>
      </c>
      <c r="Q91" s="5">
        <f>O91/(24*11)</f>
        <v>0.66287878787878785</v>
      </c>
    </row>
    <row r="92" spans="1:17" x14ac:dyDescent="0.25">
      <c r="A92" t="s">
        <v>72</v>
      </c>
      <c r="B92" t="s">
        <v>73</v>
      </c>
      <c r="C92" t="s">
        <v>14</v>
      </c>
      <c r="D92" t="s">
        <v>36</v>
      </c>
      <c r="E92" t="s">
        <v>37</v>
      </c>
      <c r="F92" t="s">
        <v>11</v>
      </c>
      <c r="G92" s="4">
        <v>2</v>
      </c>
      <c r="H92" s="4">
        <v>8</v>
      </c>
      <c r="I92" s="4">
        <v>5</v>
      </c>
      <c r="J92" s="4">
        <v>8</v>
      </c>
      <c r="K92" s="4">
        <v>0</v>
      </c>
      <c r="L92" s="4">
        <v>1</v>
      </c>
      <c r="M92" s="4">
        <v>0</v>
      </c>
      <c r="N92" s="4">
        <v>0</v>
      </c>
      <c r="O92" s="4">
        <f>G92*11+H92*10+I92*8+J92*5+K92*4+L92*2+M92</f>
        <v>184</v>
      </c>
      <c r="P92" s="4">
        <f>SUM(G92:N92)</f>
        <v>24</v>
      </c>
      <c r="Q92" s="5">
        <f>O92/(24*11)</f>
        <v>0.69696969696969702</v>
      </c>
    </row>
    <row r="93" spans="1:17" x14ac:dyDescent="0.25">
      <c r="A93" t="s">
        <v>153</v>
      </c>
      <c r="B93" t="s">
        <v>144</v>
      </c>
      <c r="C93" t="s">
        <v>14</v>
      </c>
      <c r="D93" t="s">
        <v>36</v>
      </c>
      <c r="E93" t="s">
        <v>37</v>
      </c>
      <c r="F93" t="s">
        <v>100</v>
      </c>
      <c r="G93" s="4">
        <v>1</v>
      </c>
      <c r="H93" s="4">
        <v>2</v>
      </c>
      <c r="I93" s="4">
        <v>6</v>
      </c>
      <c r="J93" s="4">
        <v>8</v>
      </c>
      <c r="K93" s="4">
        <v>2</v>
      </c>
      <c r="L93" s="4">
        <v>1</v>
      </c>
      <c r="M93" s="4">
        <v>3</v>
      </c>
      <c r="N93" s="4">
        <v>1</v>
      </c>
      <c r="O93" s="4">
        <f>G93*11+H93*10+I93*8+J93*5+K93*4+L93*2+M93</f>
        <v>132</v>
      </c>
      <c r="P93" s="4">
        <f>SUM(G93:N93)</f>
        <v>24</v>
      </c>
      <c r="Q93" s="5">
        <f>O93/(24*11)</f>
        <v>0.5</v>
      </c>
    </row>
    <row r="94" spans="1:17" x14ac:dyDescent="0.25">
      <c r="A94" t="s">
        <v>61</v>
      </c>
      <c r="B94" t="s">
        <v>126</v>
      </c>
      <c r="C94" t="s">
        <v>8</v>
      </c>
      <c r="D94" t="s">
        <v>47</v>
      </c>
      <c r="E94" t="s">
        <v>37</v>
      </c>
      <c r="F94" t="s">
        <v>109</v>
      </c>
      <c r="G94" s="4">
        <v>0</v>
      </c>
      <c r="H94" s="4">
        <v>0</v>
      </c>
      <c r="I94" s="4">
        <v>3</v>
      </c>
      <c r="J94" s="4">
        <v>14</v>
      </c>
      <c r="K94" s="4">
        <v>1</v>
      </c>
      <c r="L94" s="4">
        <v>0</v>
      </c>
      <c r="M94" s="4">
        <v>3</v>
      </c>
      <c r="N94" s="4">
        <v>3</v>
      </c>
      <c r="O94" s="4">
        <f>G94*11+H94*10+I94*8+J94*5+K94*4+L94*2+M94</f>
        <v>101</v>
      </c>
      <c r="P94" s="4">
        <f>SUM(G94:N94)</f>
        <v>24</v>
      </c>
      <c r="Q94" s="5">
        <f>O94/(24*11)</f>
        <v>0.38257575757575757</v>
      </c>
    </row>
    <row r="95" spans="1:17" x14ac:dyDescent="0.25">
      <c r="A95" t="s">
        <v>45</v>
      </c>
      <c r="B95" t="s">
        <v>46</v>
      </c>
      <c r="C95" t="s">
        <v>14</v>
      </c>
      <c r="D95" t="s">
        <v>47</v>
      </c>
      <c r="E95" t="s">
        <v>37</v>
      </c>
      <c r="F95" t="s">
        <v>48</v>
      </c>
      <c r="G95" s="4">
        <v>2</v>
      </c>
      <c r="H95" s="4">
        <v>1</v>
      </c>
      <c r="I95" s="4">
        <v>8</v>
      </c>
      <c r="J95" s="4">
        <v>10</v>
      </c>
      <c r="K95" s="4">
        <v>0</v>
      </c>
      <c r="L95" s="4">
        <v>0</v>
      </c>
      <c r="M95" s="4">
        <v>2</v>
      </c>
      <c r="N95" s="4">
        <v>1</v>
      </c>
      <c r="O95" s="4">
        <f>G95*11+H95*10+I95*8+J95*5+K95*4+L95*2+M95</f>
        <v>148</v>
      </c>
      <c r="P95" s="4">
        <f>SUM(G95:N95)</f>
        <v>24</v>
      </c>
      <c r="Q95" s="5">
        <f>O95/(24*11)</f>
        <v>0.56060606060606055</v>
      </c>
    </row>
    <row r="96" spans="1:17" x14ac:dyDescent="0.25">
      <c r="A96" s="1" t="s">
        <v>83</v>
      </c>
      <c r="B96" t="s">
        <v>84</v>
      </c>
      <c r="C96" t="s">
        <v>14</v>
      </c>
      <c r="D96" t="s">
        <v>47</v>
      </c>
      <c r="E96" t="s">
        <v>37</v>
      </c>
      <c r="F96" t="s">
        <v>85</v>
      </c>
      <c r="G96" s="4">
        <v>1</v>
      </c>
      <c r="H96" s="4">
        <v>2</v>
      </c>
      <c r="I96" s="4">
        <v>3</v>
      </c>
      <c r="J96" s="4">
        <v>9</v>
      </c>
      <c r="K96" s="4">
        <v>0</v>
      </c>
      <c r="L96" s="4">
        <v>1</v>
      </c>
      <c r="M96" s="4">
        <v>4</v>
      </c>
      <c r="N96" s="4">
        <v>4</v>
      </c>
      <c r="O96" s="4">
        <f>G96*11+H96*10+I96*8+J96*5+K96*4+L96*2+M96</f>
        <v>106</v>
      </c>
      <c r="P96" s="4">
        <f>SUM(G96:N96)</f>
        <v>24</v>
      </c>
      <c r="Q96" s="5">
        <f>O96/(24*11)</f>
        <v>0.40151515151515149</v>
      </c>
    </row>
    <row r="97" spans="1:17" x14ac:dyDescent="0.25">
      <c r="A97" t="s">
        <v>121</v>
      </c>
      <c r="B97" t="s">
        <v>68</v>
      </c>
      <c r="C97" t="s">
        <v>14</v>
      </c>
      <c r="D97" t="s">
        <v>47</v>
      </c>
      <c r="E97" t="s">
        <v>37</v>
      </c>
      <c r="F97" t="s">
        <v>109</v>
      </c>
      <c r="G97" s="4">
        <v>0</v>
      </c>
      <c r="H97" s="4">
        <v>0</v>
      </c>
      <c r="I97" s="4">
        <v>2</v>
      </c>
      <c r="J97" s="4">
        <v>12</v>
      </c>
      <c r="K97" s="4">
        <v>0</v>
      </c>
      <c r="L97" s="4">
        <v>1</v>
      </c>
      <c r="M97" s="4">
        <v>6</v>
      </c>
      <c r="N97" s="4">
        <v>3</v>
      </c>
      <c r="O97" s="4">
        <f>G97*11+H97*10+I97*8+J97*5+K97*4+L97*2+M97</f>
        <v>84</v>
      </c>
      <c r="P97" s="4">
        <f>SUM(G97:N97)</f>
        <v>24</v>
      </c>
      <c r="Q97" s="5">
        <f>O97/(24*11)</f>
        <v>0.31818181818181818</v>
      </c>
    </row>
  </sheetData>
  <sortState ref="A2:Q97">
    <sortCondition ref="E2:E97"/>
    <sortCondition ref="D2:D97"/>
    <sortCondition descending="1" ref="C2:C97"/>
    <sortCondition descending="1" ref="O2:O97"/>
    <sortCondition ref="N2:N97"/>
    <sortCondition ref="M2:M97"/>
  </sortState>
  <conditionalFormatting sqref="P2:P97">
    <cfRule type="cellIs" dxfId="0" priority="1" operator="notEqual">
      <formula>24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Grezoo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Greksa Zoltán</dc:creator>
  <cp:lastModifiedBy>Greksa Zoltán</cp:lastModifiedBy>
  <dcterms:created xsi:type="dcterms:W3CDTF">2015-12-19T06:32:23Z</dcterms:created>
  <dcterms:modified xsi:type="dcterms:W3CDTF">2015-12-19T07:28:58Z</dcterms:modified>
</cp:coreProperties>
</file>