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5520" activeTab="0"/>
  </bookViews>
  <sheets>
    <sheet name="Miske_2012.02.11_3D_terem" sheetId="1" r:id="rId1"/>
  </sheets>
  <definedNames/>
  <calcPr fullCalcOnLoad="1"/>
</workbook>
</file>

<file path=xl/sharedStrings.xml><?xml version="1.0" encoding="utf-8"?>
<sst xmlns="http://schemas.openxmlformats.org/spreadsheetml/2006/main" count="199" uniqueCount="140">
  <si>
    <t>Név</t>
  </si>
  <si>
    <t>Nem</t>
  </si>
  <si>
    <t>Korcsop</t>
  </si>
  <si>
    <t>Kat</t>
  </si>
  <si>
    <t>Egyesület</t>
  </si>
  <si>
    <t>M</t>
  </si>
  <si>
    <t>Össz. pontszám</t>
  </si>
  <si>
    <t>%</t>
  </si>
  <si>
    <t>Helyezés</t>
  </si>
  <si>
    <t>Csigás 3D vadász (3D Hunter) - női - mini</t>
  </si>
  <si>
    <t>Csigás 3D vadász (3D Hunter) - férfi - gyerek</t>
  </si>
  <si>
    <t>Csigás 3D vadász (3D Hunter) - férfi - felnőtt</t>
  </si>
  <si>
    <t>Csigás korlátlan (CU) - férfi - gyerek</t>
  </si>
  <si>
    <t>Csigás korlátlan (CU) - férfi - felnőtt</t>
  </si>
  <si>
    <t>Csigás Barebow (CBB) - férfi - felnőtt</t>
  </si>
  <si>
    <t>Barebow (BB) - női - felnőtt</t>
  </si>
  <si>
    <t>Barebow (BB) - férfi - felnőtt</t>
  </si>
  <si>
    <t>Olimpiai (OL) - férfi - felnőtt</t>
  </si>
  <si>
    <t>Tradicionális (PB-HB) - férfi - gyerek</t>
  </si>
  <si>
    <t>Tradicionális (PB-HB) - női - felnőtt</t>
  </si>
  <si>
    <t>Tradicionális (PB-HB) - férfi - felnőtt</t>
  </si>
  <si>
    <t>Tradicionális (PB-HB) - férfi - senior</t>
  </si>
  <si>
    <t>Vadészreflex (TR-RB) - férfi - felnőtt</t>
  </si>
  <si>
    <t>Vadészreflex (TR-RB) - női - felnőtt</t>
  </si>
  <si>
    <t>Vadészreflex (TR-RB) - férfi - ifjusági</t>
  </si>
  <si>
    <t>Vadészreflex (TR-RB) - női - gyerek</t>
  </si>
  <si>
    <t>Vadészreflex (TR-RB) - férfi - gyerek</t>
  </si>
  <si>
    <t>Kerekes Gábor</t>
  </si>
  <si>
    <t>Hipszki Edit</t>
  </si>
  <si>
    <t>Makai János</t>
  </si>
  <si>
    <t>Szlanyinka Pál</t>
  </si>
  <si>
    <t>Makai Róbert</t>
  </si>
  <si>
    <t>Mándity Diána</t>
  </si>
  <si>
    <t>Kovács Adél</t>
  </si>
  <si>
    <t>TTIE</t>
  </si>
  <si>
    <t>Celőke</t>
  </si>
  <si>
    <t>Alexandra Manea</t>
  </si>
  <si>
    <t>Göröngyi Gábor</t>
  </si>
  <si>
    <t>Szendiné Bach Margó</t>
  </si>
  <si>
    <t>Szendi Zoltán</t>
  </si>
  <si>
    <t>Pázmándi Attila</t>
  </si>
  <si>
    <t>Id. Kele Tamás</t>
  </si>
  <si>
    <t>Hábel Zoltán</t>
  </si>
  <si>
    <t>Kissné Cselik Csilla</t>
  </si>
  <si>
    <t xml:space="preserve">Meszlényi Levente </t>
  </si>
  <si>
    <t>Vörös István</t>
  </si>
  <si>
    <t>Séta Gábor</t>
  </si>
  <si>
    <t>Gáncs András</t>
  </si>
  <si>
    <t>Böjte Zoltán</t>
  </si>
  <si>
    <t>Szarvas Zoltán</t>
  </si>
  <si>
    <t>Éjsólyom</t>
  </si>
  <si>
    <t>Tóth Csaba</t>
  </si>
  <si>
    <t>Vajk IE</t>
  </si>
  <si>
    <t xml:space="preserve">Tóth Balázs </t>
  </si>
  <si>
    <t>Tóth Bence</t>
  </si>
  <si>
    <t>Tóth Bálint</t>
  </si>
  <si>
    <t>Sziládi Gábor</t>
  </si>
  <si>
    <t>KHTIE</t>
  </si>
  <si>
    <t>Bischoff György</t>
  </si>
  <si>
    <t>Görbe Gábor</t>
  </si>
  <si>
    <t>Nagy Kálózi József</t>
  </si>
  <si>
    <t>Dózsa György</t>
  </si>
  <si>
    <t>Decsák Krisztián</t>
  </si>
  <si>
    <t>Bence Gábor</t>
  </si>
  <si>
    <t>Alisca</t>
  </si>
  <si>
    <t>Bakó Bence</t>
  </si>
  <si>
    <t>Ambrus Csongor</t>
  </si>
  <si>
    <t>Bükkszegi Norbert</t>
  </si>
  <si>
    <t>Borda Bálint</t>
  </si>
  <si>
    <t>Ambrus Csanád</t>
  </si>
  <si>
    <t>Szonda Sándor</t>
  </si>
  <si>
    <t>Varga Lajos</t>
  </si>
  <si>
    <t>Bóka László</t>
  </si>
  <si>
    <t>Piros Roland</t>
  </si>
  <si>
    <t>Fonyódi Péter</t>
  </si>
  <si>
    <t>Tamás Csaba</t>
  </si>
  <si>
    <t>Czár Katalin</t>
  </si>
  <si>
    <t>Ferencz Rebeka</t>
  </si>
  <si>
    <t>Greksa János</t>
  </si>
  <si>
    <t>János András</t>
  </si>
  <si>
    <t>Balogh Csaba</t>
  </si>
  <si>
    <t>Varga Csaba</t>
  </si>
  <si>
    <t>Nagy Kálmán</t>
  </si>
  <si>
    <t>Probszt Róbert</t>
  </si>
  <si>
    <t>Müller György</t>
  </si>
  <si>
    <t>Boros Zoltán</t>
  </si>
  <si>
    <t>Borda Attila</t>
  </si>
  <si>
    <t>Bakó Dénes</t>
  </si>
  <si>
    <t>Till János</t>
  </si>
  <si>
    <t>Balogh László</t>
  </si>
  <si>
    <t>Dudás József</t>
  </si>
  <si>
    <t>Domonkos Erzsébet</t>
  </si>
  <si>
    <t>Piros László</t>
  </si>
  <si>
    <t>Kálóczi Margó</t>
  </si>
  <si>
    <t xml:space="preserve">Hodován Bence </t>
  </si>
  <si>
    <t>Dusnok</t>
  </si>
  <si>
    <t>Bolvári Endre</t>
  </si>
  <si>
    <t>Tóth László</t>
  </si>
  <si>
    <t>Rogács Levente</t>
  </si>
  <si>
    <t>Rogács István</t>
  </si>
  <si>
    <t>Dalman János</t>
  </si>
  <si>
    <t>Pataki Ferenc</t>
  </si>
  <si>
    <t>Kulcsi IE</t>
  </si>
  <si>
    <t>Umenhoffer Gábor</t>
  </si>
  <si>
    <t>Charta</t>
  </si>
  <si>
    <t>Kothencz János</t>
  </si>
  <si>
    <t>Gyöngyösi Imre</t>
  </si>
  <si>
    <t>Jéló Dávid</t>
  </si>
  <si>
    <t>Jenei Attila</t>
  </si>
  <si>
    <t>Jenei Endre</t>
  </si>
  <si>
    <t>Tamás Márk</t>
  </si>
  <si>
    <t>Bóka Zsuzsanna</t>
  </si>
  <si>
    <t>ifj. Bóka László</t>
  </si>
  <si>
    <t>Kálóczi Antal</t>
  </si>
  <si>
    <t>Kacsora Gábor</t>
  </si>
  <si>
    <t>Szalai Dániel</t>
  </si>
  <si>
    <t>Medina</t>
  </si>
  <si>
    <t>Szabó Gyula</t>
  </si>
  <si>
    <t>Szabó Dávid</t>
  </si>
  <si>
    <t>Pentelei IE</t>
  </si>
  <si>
    <t>Szkablé Tivadar</t>
  </si>
  <si>
    <t>Peytu</t>
  </si>
  <si>
    <t>Major Ferenc</t>
  </si>
  <si>
    <t>Fekete Barna</t>
  </si>
  <si>
    <t>Kacsora Hunor</t>
  </si>
  <si>
    <t>Molnár Zsolt</t>
  </si>
  <si>
    <t>Bartos László</t>
  </si>
  <si>
    <t>Suhajda József</t>
  </si>
  <si>
    <t>Gergely Linda</t>
  </si>
  <si>
    <t>Skanda Alíz</t>
  </si>
  <si>
    <t>SKanda Krisztián</t>
  </si>
  <si>
    <t>Tradicionális (PB-HB) - férfi - mini</t>
  </si>
  <si>
    <t>Tradicionális (PB-HB) - női - mini</t>
  </si>
  <si>
    <t>Vadészreflex (TR-RB) - férfi - senior</t>
  </si>
  <si>
    <t>Vadészreflex (TR-RB) - férfi - mini</t>
  </si>
  <si>
    <t>Hosszúíj (TR-LB) - férfi - felnőtt</t>
  </si>
  <si>
    <t>Olimpiai (OL) - férfi - gyerek</t>
  </si>
  <si>
    <t>Számszeríj (CRB) - férfi - felnőtt</t>
  </si>
  <si>
    <t>Csigás korlátlan (CU) - női - felnőtt</t>
  </si>
  <si>
    <t>Csigás Barebow (CBB) - férfi - senior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</si>
</sst>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13" fillId="16" borderId="0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9.00390625" style="1" bestFit="1" customWidth="1"/>
    <col min="2" max="2" width="21.00390625" style="0" bestFit="1" customWidth="1"/>
    <col min="3" max="3" width="5.28125" style="0" hidden="1" customWidth="1"/>
    <col min="4" max="4" width="8.00390625" style="0" hidden="1" customWidth="1"/>
    <col min="5" max="5" width="8.8515625" style="0" hidden="1" customWidth="1"/>
    <col min="6" max="6" width="11.00390625" style="0" bestFit="1" customWidth="1"/>
    <col min="7" max="14" width="3.28125" style="0" customWidth="1"/>
    <col min="15" max="15" width="14.7109375" style="5" customWidth="1"/>
    <col min="16" max="16" width="4.7109375" style="5" customWidth="1"/>
    <col min="17" max="17" width="0" style="5" hidden="1" customWidth="1"/>
  </cols>
  <sheetData>
    <row r="1" spans="1:16" ht="15.75" customHeight="1">
      <c r="A1" s="2" t="s">
        <v>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>
        <v>11</v>
      </c>
      <c r="H1" s="3">
        <v>10</v>
      </c>
      <c r="I1" s="3">
        <v>8</v>
      </c>
      <c r="J1" s="3">
        <v>5</v>
      </c>
      <c r="K1" s="3">
        <v>4</v>
      </c>
      <c r="L1" s="3">
        <v>2</v>
      </c>
      <c r="M1" s="3">
        <v>1</v>
      </c>
      <c r="N1" s="3" t="s">
        <v>5</v>
      </c>
      <c r="O1" s="4" t="s">
        <v>6</v>
      </c>
      <c r="P1" s="4" t="s">
        <v>7</v>
      </c>
    </row>
    <row r="2" spans="1:17" ht="15.75" customHeight="1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6" ht="15">
      <c r="A3" s="1">
        <v>1</v>
      </c>
      <c r="B3" t="s">
        <v>33</v>
      </c>
      <c r="F3" t="s">
        <v>34</v>
      </c>
      <c r="G3">
        <v>0</v>
      </c>
      <c r="H3">
        <v>0</v>
      </c>
      <c r="I3">
        <v>0</v>
      </c>
      <c r="J3">
        <v>6</v>
      </c>
      <c r="K3">
        <v>7</v>
      </c>
      <c r="L3">
        <v>1</v>
      </c>
      <c r="M3">
        <v>1</v>
      </c>
      <c r="N3">
        <v>9</v>
      </c>
      <c r="O3" s="5">
        <f>(G3*11)+(H3*10)+(I3*8)+(J3*5)+(K3*4)+(L3*2)+(M3*1)</f>
        <v>61</v>
      </c>
      <c r="P3" s="5">
        <f>(O3/264)*100</f>
        <v>23.106060606060606</v>
      </c>
    </row>
    <row r="4" spans="1:17" ht="15">
      <c r="A4" s="6" t="s">
        <v>10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6" ht="15">
      <c r="A5" s="1">
        <v>1</v>
      </c>
      <c r="B5" t="s">
        <v>63</v>
      </c>
      <c r="F5" t="s">
        <v>64</v>
      </c>
      <c r="G5">
        <v>0</v>
      </c>
      <c r="H5">
        <v>5</v>
      </c>
      <c r="I5">
        <v>6</v>
      </c>
      <c r="J5">
        <v>8</v>
      </c>
      <c r="K5">
        <v>0</v>
      </c>
      <c r="L5">
        <v>1</v>
      </c>
      <c r="M5">
        <v>2</v>
      </c>
      <c r="N5">
        <v>1</v>
      </c>
      <c r="O5" s="5">
        <f>(G5*11)+(H5*10)+(I5*8)+(J5*5)+(K5*4)+(L5*2)+(M5*1)</f>
        <v>142</v>
      </c>
      <c r="P5" s="5">
        <f>(O5/264)*100</f>
        <v>53.78787878787878</v>
      </c>
    </row>
    <row r="6" spans="1:17" ht="15">
      <c r="A6" s="6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6" ht="15">
      <c r="A7" s="1">
        <v>1</v>
      </c>
      <c r="B7" t="s">
        <v>82</v>
      </c>
      <c r="G7">
        <v>2</v>
      </c>
      <c r="H7">
        <v>11</v>
      </c>
      <c r="I7">
        <v>8</v>
      </c>
      <c r="J7">
        <v>3</v>
      </c>
      <c r="K7">
        <v>0</v>
      </c>
      <c r="L7">
        <v>0</v>
      </c>
      <c r="M7">
        <v>0</v>
      </c>
      <c r="N7">
        <v>0</v>
      </c>
      <c r="O7" s="5">
        <f aca="true" t="shared" si="0" ref="O7:O12">(G7*11)+(H7*10)+(I7*8)+(J7*5)+(K7*4)+(L7*2)+(M7*1)</f>
        <v>211</v>
      </c>
      <c r="P7" s="5">
        <f aca="true" t="shared" si="1" ref="P7:P12">(O7/264)*100</f>
        <v>79.92424242424242</v>
      </c>
    </row>
    <row r="8" spans="1:16" ht="15">
      <c r="A8" s="1">
        <v>2</v>
      </c>
      <c r="B8" t="s">
        <v>100</v>
      </c>
      <c r="G8">
        <v>5</v>
      </c>
      <c r="H8">
        <v>3</v>
      </c>
      <c r="I8">
        <v>13</v>
      </c>
      <c r="J8">
        <v>3</v>
      </c>
      <c r="K8">
        <v>0</v>
      </c>
      <c r="L8">
        <v>0</v>
      </c>
      <c r="M8">
        <v>0</v>
      </c>
      <c r="N8">
        <v>0</v>
      </c>
      <c r="O8" s="5">
        <f t="shared" si="0"/>
        <v>204</v>
      </c>
      <c r="P8" s="5">
        <f t="shared" si="1"/>
        <v>77.27272727272727</v>
      </c>
    </row>
    <row r="9" spans="1:16" ht="15">
      <c r="A9" s="1">
        <v>3</v>
      </c>
      <c r="B9" t="s">
        <v>37</v>
      </c>
      <c r="G9">
        <v>5</v>
      </c>
      <c r="H9">
        <v>6</v>
      </c>
      <c r="I9">
        <v>6</v>
      </c>
      <c r="J9">
        <v>7</v>
      </c>
      <c r="K9">
        <v>0</v>
      </c>
      <c r="L9">
        <v>0</v>
      </c>
      <c r="M9">
        <v>0</v>
      </c>
      <c r="N9">
        <v>0</v>
      </c>
      <c r="O9" s="5">
        <f t="shared" si="0"/>
        <v>198</v>
      </c>
      <c r="P9" s="5">
        <f t="shared" si="1"/>
        <v>75</v>
      </c>
    </row>
    <row r="10" spans="2:16" ht="15">
      <c r="B10" t="s">
        <v>106</v>
      </c>
      <c r="F10" t="s">
        <v>50</v>
      </c>
      <c r="G10">
        <v>2</v>
      </c>
      <c r="H10">
        <v>4</v>
      </c>
      <c r="I10">
        <v>15</v>
      </c>
      <c r="J10">
        <v>3</v>
      </c>
      <c r="K10">
        <v>0</v>
      </c>
      <c r="L10">
        <v>0</v>
      </c>
      <c r="M10">
        <v>0</v>
      </c>
      <c r="N10">
        <v>0</v>
      </c>
      <c r="O10" s="5">
        <f t="shared" si="0"/>
        <v>197</v>
      </c>
      <c r="P10" s="5">
        <f t="shared" si="1"/>
        <v>74.62121212121212</v>
      </c>
    </row>
    <row r="11" spans="2:16" ht="15">
      <c r="B11" t="s">
        <v>83</v>
      </c>
      <c r="G11">
        <v>0</v>
      </c>
      <c r="H11">
        <v>2</v>
      </c>
      <c r="I11">
        <v>2</v>
      </c>
      <c r="J11">
        <v>14</v>
      </c>
      <c r="K11">
        <v>0</v>
      </c>
      <c r="L11">
        <v>4</v>
      </c>
      <c r="M11">
        <v>1</v>
      </c>
      <c r="N11">
        <v>1</v>
      </c>
      <c r="O11" s="5">
        <f t="shared" si="0"/>
        <v>115</v>
      </c>
      <c r="P11" s="5">
        <f t="shared" si="1"/>
        <v>43.56060606060606</v>
      </c>
    </row>
    <row r="12" spans="2:16" ht="15">
      <c r="B12" t="s">
        <v>62</v>
      </c>
      <c r="F12" t="s">
        <v>50</v>
      </c>
      <c r="G12">
        <v>0</v>
      </c>
      <c r="H12">
        <v>3</v>
      </c>
      <c r="I12">
        <v>5</v>
      </c>
      <c r="J12">
        <v>6</v>
      </c>
      <c r="K12">
        <v>0</v>
      </c>
      <c r="L12">
        <v>2</v>
      </c>
      <c r="M12">
        <v>2</v>
      </c>
      <c r="N12">
        <v>6</v>
      </c>
      <c r="O12" s="5">
        <f t="shared" si="0"/>
        <v>106</v>
      </c>
      <c r="P12" s="5">
        <f t="shared" si="1"/>
        <v>40.15151515151515</v>
      </c>
    </row>
    <row r="13" spans="1:17" ht="15">
      <c r="A13" s="6" t="s"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6" ht="15">
      <c r="A14" s="1">
        <v>1</v>
      </c>
      <c r="B14" t="s">
        <v>110</v>
      </c>
      <c r="F14" t="s">
        <v>50</v>
      </c>
      <c r="G14">
        <v>1</v>
      </c>
      <c r="H14">
        <v>5</v>
      </c>
      <c r="I14">
        <v>6</v>
      </c>
      <c r="J14">
        <v>10</v>
      </c>
      <c r="K14">
        <v>0</v>
      </c>
      <c r="L14">
        <v>0</v>
      </c>
      <c r="M14">
        <v>1</v>
      </c>
      <c r="N14">
        <v>1</v>
      </c>
      <c r="O14" s="5">
        <f>(G14*11)+(H14*10)+(I14*8)+(J14*5)+(K14*4)+(L14*2)+(M14*1)</f>
        <v>160</v>
      </c>
      <c r="P14" s="5">
        <f>(O14/264)*100</f>
        <v>60.60606060606061</v>
      </c>
    </row>
    <row r="15" spans="1:16" ht="15">
      <c r="A15" s="1">
        <v>2</v>
      </c>
      <c r="B15" t="s">
        <v>109</v>
      </c>
      <c r="F15" t="s">
        <v>50</v>
      </c>
      <c r="G15">
        <v>2</v>
      </c>
      <c r="H15">
        <v>2</v>
      </c>
      <c r="I15">
        <v>2</v>
      </c>
      <c r="J15">
        <v>11</v>
      </c>
      <c r="K15">
        <v>0</v>
      </c>
      <c r="L15">
        <v>1</v>
      </c>
      <c r="M15">
        <v>4</v>
      </c>
      <c r="N15">
        <v>2</v>
      </c>
      <c r="O15" s="5">
        <f>(G15*11)+(H15*10)+(I15*8)+(J15*5)+(K15*4)+(L15*2)+(M15*1)</f>
        <v>119</v>
      </c>
      <c r="P15" s="5">
        <f>(O15/264)*100</f>
        <v>45.07575757575758</v>
      </c>
    </row>
    <row r="16" spans="1:17" ht="15">
      <c r="A16" s="6" t="s">
        <v>138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6" ht="15">
      <c r="A17" s="1">
        <v>1</v>
      </c>
      <c r="B17" t="s">
        <v>36</v>
      </c>
      <c r="F17" t="s">
        <v>34</v>
      </c>
      <c r="G17">
        <v>6</v>
      </c>
      <c r="H17">
        <v>3</v>
      </c>
      <c r="I17">
        <v>10</v>
      </c>
      <c r="J17">
        <v>5</v>
      </c>
      <c r="K17">
        <v>0</v>
      </c>
      <c r="L17">
        <v>0</v>
      </c>
      <c r="M17">
        <v>0</v>
      </c>
      <c r="N17">
        <v>0</v>
      </c>
      <c r="O17" s="5">
        <f>(G17*11)+(H17*10)+(I17*8)+(J17*5)+(K17*4)+(L17*2)+(M17*1)</f>
        <v>201</v>
      </c>
      <c r="P17" s="5">
        <f>(O17/264)*100</f>
        <v>76.13636363636364</v>
      </c>
    </row>
    <row r="18" spans="1:16" ht="15">
      <c r="A18" s="1">
        <v>2</v>
      </c>
      <c r="B18" t="s">
        <v>76</v>
      </c>
      <c r="F18" t="s">
        <v>50</v>
      </c>
      <c r="G18">
        <v>0</v>
      </c>
      <c r="H18">
        <v>6</v>
      </c>
      <c r="I18">
        <v>9</v>
      </c>
      <c r="J18">
        <v>8</v>
      </c>
      <c r="K18">
        <v>0</v>
      </c>
      <c r="L18">
        <v>1</v>
      </c>
      <c r="M18">
        <v>0</v>
      </c>
      <c r="N18">
        <v>0</v>
      </c>
      <c r="O18" s="5">
        <f>(G18*11)+(H18*10)+(I18*8)+(J18*5)+(K18*4)+(L18*2)+(M18*1)</f>
        <v>174</v>
      </c>
      <c r="P18" s="5">
        <f>(O18/264)*100</f>
        <v>65.9090909090909</v>
      </c>
    </row>
    <row r="19" spans="1:17" ht="15">
      <c r="A19" s="6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6" ht="15">
      <c r="A20" s="1">
        <v>1</v>
      </c>
      <c r="B20" t="s">
        <v>72</v>
      </c>
      <c r="F20" t="s">
        <v>34</v>
      </c>
      <c r="G20">
        <v>4</v>
      </c>
      <c r="H20">
        <v>10</v>
      </c>
      <c r="I20">
        <v>9</v>
      </c>
      <c r="J20">
        <v>1</v>
      </c>
      <c r="K20">
        <v>0</v>
      </c>
      <c r="L20">
        <v>0</v>
      </c>
      <c r="M20">
        <v>0</v>
      </c>
      <c r="N20">
        <v>0</v>
      </c>
      <c r="O20" s="5">
        <f>(G20*11)+(H20*10)+(I20*8)+(J20*5)+(K20*4)+(L20*2)+(M20*1)</f>
        <v>221</v>
      </c>
      <c r="P20" s="5">
        <f>(O20/264)*100</f>
        <v>83.71212121212122</v>
      </c>
    </row>
    <row r="21" spans="1:16" ht="15">
      <c r="A21" s="1">
        <v>2</v>
      </c>
      <c r="B21" t="s">
        <v>112</v>
      </c>
      <c r="F21" t="s">
        <v>34</v>
      </c>
      <c r="G21">
        <v>6</v>
      </c>
      <c r="H21">
        <v>5</v>
      </c>
      <c r="I21">
        <v>8</v>
      </c>
      <c r="J21">
        <v>5</v>
      </c>
      <c r="K21">
        <v>0</v>
      </c>
      <c r="L21">
        <v>0</v>
      </c>
      <c r="M21">
        <v>0</v>
      </c>
      <c r="N21">
        <v>0</v>
      </c>
      <c r="O21" s="5">
        <f>(G21*11)+(H21*10)+(I21*8)+(J21*5)+(K21*4)+(L21*2)+(M21*1)</f>
        <v>205</v>
      </c>
      <c r="P21" s="5">
        <f>(O21/264)*100</f>
        <v>77.65151515151516</v>
      </c>
    </row>
    <row r="22" spans="1:16" ht="15">
      <c r="A22" s="1">
        <v>3</v>
      </c>
      <c r="B22" t="s">
        <v>31</v>
      </c>
      <c r="F22" t="s">
        <v>35</v>
      </c>
      <c r="G22">
        <v>2</v>
      </c>
      <c r="H22">
        <v>7</v>
      </c>
      <c r="I22">
        <v>11</v>
      </c>
      <c r="J22">
        <v>3</v>
      </c>
      <c r="K22">
        <v>1</v>
      </c>
      <c r="L22">
        <v>0</v>
      </c>
      <c r="M22">
        <v>0</v>
      </c>
      <c r="N22">
        <v>0</v>
      </c>
      <c r="O22" s="5">
        <f>(G22*11)+(H22*10)+(I22*8)+(J22*5)+(K22*4)+(L22*2)+(M22*1)</f>
        <v>199</v>
      </c>
      <c r="P22" s="5">
        <f>(O22/264)*100</f>
        <v>75.37878787878788</v>
      </c>
    </row>
    <row r="23" spans="1:17" ht="15">
      <c r="A23" s="6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6" ht="15">
      <c r="A24" s="1">
        <v>1</v>
      </c>
      <c r="B24" t="s">
        <v>70</v>
      </c>
      <c r="G24">
        <v>1</v>
      </c>
      <c r="H24">
        <v>2</v>
      </c>
      <c r="I24">
        <v>8</v>
      </c>
      <c r="J24">
        <v>11</v>
      </c>
      <c r="K24">
        <v>0</v>
      </c>
      <c r="L24">
        <v>0</v>
      </c>
      <c r="M24">
        <v>2</v>
      </c>
      <c r="N24">
        <v>0</v>
      </c>
      <c r="O24" s="5">
        <f>(G24*11)+(H24*10)+(I24*8)+(J24*5)+(K24*4)+(L24*2)+(M24*1)</f>
        <v>152</v>
      </c>
      <c r="P24" s="5">
        <f>(O24/264)*100</f>
        <v>57.57575757575758</v>
      </c>
    </row>
    <row r="25" spans="1:16" ht="15">
      <c r="A25" s="1">
        <v>2</v>
      </c>
      <c r="B25" t="s">
        <v>127</v>
      </c>
      <c r="G25">
        <v>0</v>
      </c>
      <c r="H25">
        <v>0</v>
      </c>
      <c r="I25">
        <v>2</v>
      </c>
      <c r="J25">
        <v>11</v>
      </c>
      <c r="K25">
        <v>0</v>
      </c>
      <c r="L25">
        <v>0</v>
      </c>
      <c r="M25">
        <v>2</v>
      </c>
      <c r="N25">
        <v>9</v>
      </c>
      <c r="O25" s="5">
        <f>(G25*11)+(H25*10)+(I25*8)+(J25*5)+(K25*4)+(L25*2)+(M25*1)</f>
        <v>73</v>
      </c>
      <c r="P25" s="5">
        <f>(O25/264)*100</f>
        <v>27.65151515151515</v>
      </c>
    </row>
    <row r="26" spans="1:16" ht="15">
      <c r="A26" s="1">
        <v>3</v>
      </c>
      <c r="B26" t="s">
        <v>126</v>
      </c>
      <c r="F26" t="s">
        <v>116</v>
      </c>
      <c r="G26">
        <v>0</v>
      </c>
      <c r="H26">
        <v>0</v>
      </c>
      <c r="I26">
        <v>1</v>
      </c>
      <c r="J26">
        <v>5</v>
      </c>
      <c r="K26">
        <v>1</v>
      </c>
      <c r="L26">
        <v>0</v>
      </c>
      <c r="M26">
        <v>3</v>
      </c>
      <c r="N26">
        <v>14</v>
      </c>
      <c r="O26" s="5">
        <f>(G26*11)+(H26*10)+(I26*8)+(J26*5)+(K26*4)+(L26*2)+(M26*1)</f>
        <v>40</v>
      </c>
      <c r="P26" s="5">
        <f>(O26/264)*100</f>
        <v>15.151515151515152</v>
      </c>
    </row>
    <row r="27" spans="1:17" ht="15">
      <c r="A27" s="6" t="s">
        <v>139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6" ht="15">
      <c r="A28" s="1">
        <v>1</v>
      </c>
      <c r="B28" t="s">
        <v>90</v>
      </c>
      <c r="F28" t="s">
        <v>64</v>
      </c>
      <c r="G28">
        <v>0</v>
      </c>
      <c r="H28">
        <v>1</v>
      </c>
      <c r="I28">
        <v>2</v>
      </c>
      <c r="J28">
        <v>10</v>
      </c>
      <c r="K28">
        <v>0</v>
      </c>
      <c r="L28">
        <v>2</v>
      </c>
      <c r="M28">
        <v>8</v>
      </c>
      <c r="N28">
        <v>1</v>
      </c>
      <c r="O28" s="5">
        <f>(G28*11)+(H28*10)+(I28*8)+(J28*5)+(K28*4)+(L28*2)+(M28*1)</f>
        <v>88</v>
      </c>
      <c r="P28" s="5">
        <f>(O28/264)*100</f>
        <v>33.33333333333333</v>
      </c>
    </row>
    <row r="29" spans="1:17" ht="15">
      <c r="A29" s="6" t="s">
        <v>15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6" ht="15">
      <c r="A30" s="1">
        <v>1</v>
      </c>
      <c r="B30" t="s">
        <v>43</v>
      </c>
      <c r="G30">
        <v>1</v>
      </c>
      <c r="H30">
        <v>2</v>
      </c>
      <c r="I30">
        <v>6</v>
      </c>
      <c r="J30">
        <v>12</v>
      </c>
      <c r="K30">
        <v>0</v>
      </c>
      <c r="L30">
        <v>0</v>
      </c>
      <c r="M30">
        <v>1</v>
      </c>
      <c r="N30">
        <v>2</v>
      </c>
      <c r="O30" s="5">
        <f>(G30*11)+(H30*10)+(I30*8)+(J30*5)+(K30*4)+(L30*2)+(M30*1)</f>
        <v>140</v>
      </c>
      <c r="P30" s="5">
        <f>(O30/264)*100</f>
        <v>53.03030303030303</v>
      </c>
    </row>
    <row r="31" spans="1:16" ht="15">
      <c r="A31" s="1">
        <v>2</v>
      </c>
      <c r="B31" t="s">
        <v>91</v>
      </c>
      <c r="F31" t="s">
        <v>64</v>
      </c>
      <c r="G31">
        <v>0</v>
      </c>
      <c r="H31">
        <v>3</v>
      </c>
      <c r="I31">
        <v>2</v>
      </c>
      <c r="J31">
        <v>10</v>
      </c>
      <c r="K31">
        <v>2</v>
      </c>
      <c r="L31">
        <v>0</v>
      </c>
      <c r="M31">
        <v>3</v>
      </c>
      <c r="N31">
        <v>4</v>
      </c>
      <c r="O31" s="5">
        <f>(G31*11)+(H31*10)+(I31*8)+(J31*5)+(K31*4)+(L31*2)+(M31*1)</f>
        <v>107</v>
      </c>
      <c r="P31" s="5">
        <f>(O31/264)*100</f>
        <v>40.53030303030303</v>
      </c>
    </row>
    <row r="32" spans="1:17" ht="15">
      <c r="A32" s="6" t="s">
        <v>16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6" ht="15">
      <c r="A33" s="1">
        <v>1</v>
      </c>
      <c r="B33" t="s">
        <v>113</v>
      </c>
      <c r="F33" t="s">
        <v>50</v>
      </c>
      <c r="G33">
        <v>1</v>
      </c>
      <c r="H33">
        <v>1</v>
      </c>
      <c r="I33">
        <v>6</v>
      </c>
      <c r="J33">
        <v>12</v>
      </c>
      <c r="K33">
        <v>0</v>
      </c>
      <c r="L33">
        <v>0</v>
      </c>
      <c r="M33">
        <v>3</v>
      </c>
      <c r="N33">
        <v>1</v>
      </c>
      <c r="O33" s="5">
        <f>(G33*11)+(H33*10)+(I33*8)+(J33*5)+(K33*4)+(L33*2)+(M33*1)</f>
        <v>132</v>
      </c>
      <c r="P33" s="5">
        <f>(O33/264)*100</f>
        <v>50</v>
      </c>
    </row>
    <row r="34" spans="1:17" ht="15">
      <c r="A34" s="6" t="s">
        <v>136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6" ht="15">
      <c r="A35" s="1">
        <v>1</v>
      </c>
      <c r="B35" t="s">
        <v>75</v>
      </c>
      <c r="F35" t="s">
        <v>50</v>
      </c>
      <c r="G35">
        <v>2</v>
      </c>
      <c r="H35">
        <v>0</v>
      </c>
      <c r="I35">
        <v>9</v>
      </c>
      <c r="J35">
        <v>11</v>
      </c>
      <c r="K35">
        <v>0</v>
      </c>
      <c r="L35">
        <v>0</v>
      </c>
      <c r="M35">
        <v>1</v>
      </c>
      <c r="N35">
        <v>1</v>
      </c>
      <c r="O35" s="5">
        <f>(G35*11)+(H35*10)+(I35*8)+(J35*5)+(K35*4)+(L35*2)+(M35*1)</f>
        <v>150</v>
      </c>
      <c r="P35" s="5">
        <f>(O35/264)*100</f>
        <v>56.81818181818182</v>
      </c>
    </row>
    <row r="36" spans="1:17" ht="15">
      <c r="A36" s="6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6" ht="15">
      <c r="A37" s="1">
        <v>1</v>
      </c>
      <c r="B37" t="s">
        <v>103</v>
      </c>
      <c r="F37" t="s">
        <v>104</v>
      </c>
      <c r="G37">
        <v>2</v>
      </c>
      <c r="H37">
        <v>7</v>
      </c>
      <c r="I37">
        <v>10</v>
      </c>
      <c r="J37">
        <v>5</v>
      </c>
      <c r="K37">
        <v>0</v>
      </c>
      <c r="L37">
        <v>0</v>
      </c>
      <c r="M37">
        <v>0</v>
      </c>
      <c r="N37">
        <v>0</v>
      </c>
      <c r="O37" s="5">
        <f>(G37*11)+(H37*10)+(I37*8)+(J37*5)+(K37*4)+(L37*2)+(M37*1)</f>
        <v>197</v>
      </c>
      <c r="P37" s="5">
        <f>(O37/264)*100</f>
        <v>74.62121212121212</v>
      </c>
    </row>
    <row r="38" spans="1:16" ht="15">
      <c r="A38" s="1">
        <v>2</v>
      </c>
      <c r="B38" t="s">
        <v>74</v>
      </c>
      <c r="F38" t="s">
        <v>50</v>
      </c>
      <c r="G38">
        <v>0</v>
      </c>
      <c r="H38">
        <v>4</v>
      </c>
      <c r="I38">
        <v>8</v>
      </c>
      <c r="J38">
        <v>6</v>
      </c>
      <c r="K38">
        <v>0</v>
      </c>
      <c r="L38">
        <v>3</v>
      </c>
      <c r="M38">
        <v>3</v>
      </c>
      <c r="N38">
        <v>0</v>
      </c>
      <c r="O38" s="5">
        <f>(G38*11)+(H38*10)+(I38*8)+(J38*5)+(K38*4)+(L38*2)+(M38*1)</f>
        <v>143</v>
      </c>
      <c r="P38" s="5">
        <f>(O38/264)*100</f>
        <v>54.166666666666664</v>
      </c>
    </row>
    <row r="39" spans="1:17" ht="15">
      <c r="A39" s="6" t="s">
        <v>132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6" ht="15">
      <c r="A40" s="1">
        <v>1</v>
      </c>
      <c r="B40" t="s">
        <v>129</v>
      </c>
      <c r="F40" t="s">
        <v>119</v>
      </c>
      <c r="G40">
        <v>0</v>
      </c>
      <c r="H40">
        <v>2</v>
      </c>
      <c r="I40">
        <v>1</v>
      </c>
      <c r="J40">
        <v>4</v>
      </c>
      <c r="K40">
        <v>0</v>
      </c>
      <c r="L40">
        <v>3</v>
      </c>
      <c r="M40">
        <v>2</v>
      </c>
      <c r="N40">
        <v>12</v>
      </c>
      <c r="O40" s="5">
        <f>(G40*11)+(H40*10)+(I40*8)+(J40*5)+(K40*4)+(L40*2)+(M40*1)</f>
        <v>56</v>
      </c>
      <c r="P40" s="5">
        <f>(O40/264)*100</f>
        <v>21.21212121212121</v>
      </c>
    </row>
    <row r="41" spans="1:17" ht="15">
      <c r="A41" s="6" t="s">
        <v>131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6" ht="15">
      <c r="A42" s="1">
        <v>1</v>
      </c>
      <c r="B42" t="s">
        <v>79</v>
      </c>
      <c r="G42">
        <v>0</v>
      </c>
      <c r="H42">
        <v>1</v>
      </c>
      <c r="I42">
        <v>3</v>
      </c>
      <c r="J42">
        <v>7</v>
      </c>
      <c r="K42">
        <v>0</v>
      </c>
      <c r="L42">
        <v>0</v>
      </c>
      <c r="M42">
        <v>2</v>
      </c>
      <c r="N42">
        <v>11</v>
      </c>
      <c r="O42" s="5">
        <f>(G42*11)+(H42*10)+(I42*8)+(J42*5)+(K42*4)+(L42*2)+(M42*1)</f>
        <v>71</v>
      </c>
      <c r="P42" s="5">
        <f>(O42/264)*100</f>
        <v>26.89393939393939</v>
      </c>
    </row>
    <row r="43" spans="1:16" ht="15">
      <c r="A43" s="1">
        <v>2</v>
      </c>
      <c r="B43" t="s">
        <v>124</v>
      </c>
      <c r="F43" t="s">
        <v>50</v>
      </c>
      <c r="G43">
        <v>0</v>
      </c>
      <c r="H43">
        <v>0</v>
      </c>
      <c r="I43">
        <v>0</v>
      </c>
      <c r="J43">
        <v>4</v>
      </c>
      <c r="K43">
        <v>0</v>
      </c>
      <c r="L43">
        <v>0</v>
      </c>
      <c r="M43">
        <v>9</v>
      </c>
      <c r="N43">
        <v>11</v>
      </c>
      <c r="O43" s="5">
        <f>(G43*11)+(H43*10)+(I43*8)+(J43*5)+(K43*4)+(L43*2)+(M43*1)</f>
        <v>29</v>
      </c>
      <c r="P43" s="5">
        <f>(O43/264)*100</f>
        <v>10.984848484848484</v>
      </c>
    </row>
    <row r="44" spans="1:16" ht="15">
      <c r="A44" s="1">
        <v>3</v>
      </c>
      <c r="B44" t="s">
        <v>98</v>
      </c>
      <c r="F44" t="s">
        <v>95</v>
      </c>
      <c r="G44">
        <v>0</v>
      </c>
      <c r="H44">
        <v>0</v>
      </c>
      <c r="I44">
        <v>0</v>
      </c>
      <c r="J44">
        <v>2</v>
      </c>
      <c r="K44">
        <v>1</v>
      </c>
      <c r="L44">
        <v>0</v>
      </c>
      <c r="M44">
        <v>3</v>
      </c>
      <c r="N44">
        <v>18</v>
      </c>
      <c r="O44" s="5">
        <f>(G44*11)+(H44*10)+(I44*8)+(J44*5)+(K44*4)+(L44*2)+(M44*1)</f>
        <v>17</v>
      </c>
      <c r="P44" s="5">
        <f>(O44/264)*100</f>
        <v>6.4393939393939394</v>
      </c>
    </row>
    <row r="45" spans="1:17" ht="15">
      <c r="A45" s="6" t="s">
        <v>18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6" ht="15">
      <c r="A46" s="1">
        <v>1</v>
      </c>
      <c r="B46" t="s">
        <v>68</v>
      </c>
      <c r="F46" t="s">
        <v>64</v>
      </c>
      <c r="G46">
        <v>0</v>
      </c>
      <c r="H46">
        <v>3</v>
      </c>
      <c r="I46">
        <v>3</v>
      </c>
      <c r="J46">
        <v>15</v>
      </c>
      <c r="K46">
        <v>0</v>
      </c>
      <c r="L46">
        <v>0</v>
      </c>
      <c r="M46">
        <v>3</v>
      </c>
      <c r="N46">
        <v>0</v>
      </c>
      <c r="O46" s="5">
        <f aca="true" t="shared" si="2" ref="O46:O52">(G46*11)+(H46*10)+(I46*8)+(J46*5)+(K46*4)+(L46*2)+(M46*1)</f>
        <v>132</v>
      </c>
      <c r="P46" s="5">
        <f aca="true" t="shared" si="3" ref="P46:P52">(O46/264)*100</f>
        <v>50</v>
      </c>
    </row>
    <row r="47" spans="1:16" ht="15">
      <c r="A47" s="1">
        <v>2</v>
      </c>
      <c r="B47" t="s">
        <v>67</v>
      </c>
      <c r="F47" t="s">
        <v>64</v>
      </c>
      <c r="G47">
        <v>0</v>
      </c>
      <c r="H47">
        <v>2</v>
      </c>
      <c r="I47">
        <v>7</v>
      </c>
      <c r="J47">
        <v>10</v>
      </c>
      <c r="K47">
        <v>0</v>
      </c>
      <c r="L47">
        <v>0</v>
      </c>
      <c r="M47">
        <v>3</v>
      </c>
      <c r="N47">
        <v>2</v>
      </c>
      <c r="O47" s="5">
        <f t="shared" si="2"/>
        <v>129</v>
      </c>
      <c r="P47" s="5">
        <f t="shared" si="3"/>
        <v>48.86363636363637</v>
      </c>
    </row>
    <row r="48" spans="1:16" ht="15">
      <c r="A48" s="1">
        <v>3</v>
      </c>
      <c r="B48" t="s">
        <v>130</v>
      </c>
      <c r="F48" t="s">
        <v>119</v>
      </c>
      <c r="G48">
        <v>1</v>
      </c>
      <c r="H48">
        <v>0</v>
      </c>
      <c r="I48">
        <v>3</v>
      </c>
      <c r="J48">
        <v>9</v>
      </c>
      <c r="K48">
        <v>0</v>
      </c>
      <c r="L48">
        <v>0</v>
      </c>
      <c r="M48">
        <v>4</v>
      </c>
      <c r="N48">
        <v>7</v>
      </c>
      <c r="O48" s="5">
        <f t="shared" si="2"/>
        <v>84</v>
      </c>
      <c r="P48" s="5">
        <f t="shared" si="3"/>
        <v>31.818181818181817</v>
      </c>
    </row>
    <row r="49" spans="2:16" ht="15">
      <c r="B49" t="s">
        <v>27</v>
      </c>
      <c r="G49">
        <v>0</v>
      </c>
      <c r="H49">
        <v>0</v>
      </c>
      <c r="I49">
        <v>2</v>
      </c>
      <c r="J49">
        <v>11</v>
      </c>
      <c r="K49">
        <v>1</v>
      </c>
      <c r="L49">
        <v>1</v>
      </c>
      <c r="M49">
        <v>5</v>
      </c>
      <c r="N49">
        <v>4</v>
      </c>
      <c r="O49" s="5">
        <f t="shared" si="2"/>
        <v>82</v>
      </c>
      <c r="P49" s="5">
        <f t="shared" si="3"/>
        <v>31.060606060606062</v>
      </c>
    </row>
    <row r="50" spans="2:16" ht="15">
      <c r="B50" t="s">
        <v>94</v>
      </c>
      <c r="F50" t="s">
        <v>95</v>
      </c>
      <c r="G50">
        <v>0</v>
      </c>
      <c r="H50">
        <v>0</v>
      </c>
      <c r="I50">
        <v>2</v>
      </c>
      <c r="J50">
        <v>11</v>
      </c>
      <c r="K50">
        <v>0</v>
      </c>
      <c r="L50">
        <v>0</v>
      </c>
      <c r="M50">
        <v>1</v>
      </c>
      <c r="N50">
        <v>10</v>
      </c>
      <c r="O50" s="5">
        <f t="shared" si="2"/>
        <v>72</v>
      </c>
      <c r="P50" s="5">
        <f t="shared" si="3"/>
        <v>27.27272727272727</v>
      </c>
    </row>
    <row r="51" spans="2:16" ht="15">
      <c r="B51" t="s">
        <v>99</v>
      </c>
      <c r="F51" t="s">
        <v>95</v>
      </c>
      <c r="G51">
        <v>0</v>
      </c>
      <c r="H51">
        <v>0</v>
      </c>
      <c r="I51">
        <v>3</v>
      </c>
      <c r="J51">
        <v>7</v>
      </c>
      <c r="K51">
        <v>0</v>
      </c>
      <c r="L51">
        <v>1</v>
      </c>
      <c r="M51">
        <v>7</v>
      </c>
      <c r="N51">
        <v>6</v>
      </c>
      <c r="O51" s="5">
        <f t="shared" si="2"/>
        <v>68</v>
      </c>
      <c r="P51" s="5">
        <f t="shared" si="3"/>
        <v>25.757575757575758</v>
      </c>
    </row>
    <row r="52" spans="2:16" ht="15">
      <c r="B52" t="s">
        <v>96</v>
      </c>
      <c r="F52" t="s">
        <v>95</v>
      </c>
      <c r="G52">
        <v>0</v>
      </c>
      <c r="H52">
        <v>0</v>
      </c>
      <c r="I52">
        <v>2</v>
      </c>
      <c r="J52">
        <v>6</v>
      </c>
      <c r="K52">
        <v>3</v>
      </c>
      <c r="L52">
        <v>0</v>
      </c>
      <c r="M52">
        <v>4</v>
      </c>
      <c r="N52">
        <v>9</v>
      </c>
      <c r="O52" s="5">
        <f t="shared" si="2"/>
        <v>62</v>
      </c>
      <c r="P52" s="5">
        <f t="shared" si="3"/>
        <v>23.484848484848484</v>
      </c>
    </row>
    <row r="53" spans="1:17" ht="15">
      <c r="A53" s="6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6" ht="15">
      <c r="A54" s="1">
        <v>1</v>
      </c>
      <c r="B54" t="s">
        <v>38</v>
      </c>
      <c r="G54">
        <v>0</v>
      </c>
      <c r="H54">
        <v>0</v>
      </c>
      <c r="I54">
        <v>2</v>
      </c>
      <c r="J54">
        <v>11</v>
      </c>
      <c r="K54">
        <v>0</v>
      </c>
      <c r="L54">
        <v>0</v>
      </c>
      <c r="M54">
        <v>5</v>
      </c>
      <c r="N54">
        <v>6</v>
      </c>
      <c r="O54" s="5">
        <f>(G54*11)+(H54*10)+(I54*8)+(J54*5)+(K54*4)+(L54*2)+(M54*1)</f>
        <v>76</v>
      </c>
      <c r="P54" s="5">
        <f>(O54/264)*100</f>
        <v>28.78787878787879</v>
      </c>
    </row>
    <row r="55" spans="1:16" ht="15">
      <c r="A55" s="1">
        <v>2</v>
      </c>
      <c r="B55" t="s">
        <v>28</v>
      </c>
      <c r="F55" t="s">
        <v>35</v>
      </c>
      <c r="G55">
        <v>1</v>
      </c>
      <c r="H55">
        <v>0</v>
      </c>
      <c r="I55">
        <v>1</v>
      </c>
      <c r="J55">
        <v>8</v>
      </c>
      <c r="K55">
        <v>0</v>
      </c>
      <c r="L55">
        <v>1</v>
      </c>
      <c r="M55">
        <v>6</v>
      </c>
      <c r="N55">
        <v>7</v>
      </c>
      <c r="O55" s="5">
        <f>(G55*11)+(H55*10)+(I55*8)+(J55*5)+(K55*4)+(L55*2)+(M55*1)</f>
        <v>67</v>
      </c>
      <c r="P55" s="5">
        <f>(O55/264)*100</f>
        <v>25.37878787878788</v>
      </c>
    </row>
    <row r="56" spans="1:16" ht="15">
      <c r="A56" s="1">
        <v>3</v>
      </c>
      <c r="B56" t="s">
        <v>128</v>
      </c>
      <c r="F56" t="s">
        <v>116</v>
      </c>
      <c r="G56">
        <v>0</v>
      </c>
      <c r="H56">
        <v>0</v>
      </c>
      <c r="I56">
        <v>2</v>
      </c>
      <c r="J56">
        <v>5</v>
      </c>
      <c r="K56">
        <v>0</v>
      </c>
      <c r="L56">
        <v>0</v>
      </c>
      <c r="M56">
        <v>4</v>
      </c>
      <c r="N56">
        <v>13</v>
      </c>
      <c r="O56" s="5">
        <f>(G56*11)+(H56*10)+(I56*8)+(J56*5)+(K56*4)+(L56*2)+(M56*1)</f>
        <v>45</v>
      </c>
      <c r="P56" s="5">
        <f>(O56/264)*100</f>
        <v>17.045454545454543</v>
      </c>
    </row>
    <row r="57" spans="1:17" ht="15">
      <c r="A57" s="6" t="s">
        <v>20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6" ht="15">
      <c r="A58" s="1">
        <v>1</v>
      </c>
      <c r="B58" t="s">
        <v>39</v>
      </c>
      <c r="G58">
        <v>0</v>
      </c>
      <c r="H58">
        <v>1</v>
      </c>
      <c r="I58">
        <v>12</v>
      </c>
      <c r="J58">
        <v>9</v>
      </c>
      <c r="K58">
        <v>0</v>
      </c>
      <c r="L58">
        <v>0</v>
      </c>
      <c r="M58">
        <v>2</v>
      </c>
      <c r="N58">
        <v>0</v>
      </c>
      <c r="O58" s="5">
        <f aca="true" t="shared" si="4" ref="O58:O77">(G58*11)+(H58*10)+(I58*8)+(J58*5)+(K58*4)+(L58*2)+(M58*1)</f>
        <v>153</v>
      </c>
      <c r="P58" s="5">
        <f aca="true" t="shared" si="5" ref="P58:P77">(O58/264)*100</f>
        <v>57.95454545454546</v>
      </c>
    </row>
    <row r="59" spans="1:16" ht="15">
      <c r="A59" s="1">
        <v>2</v>
      </c>
      <c r="B59" t="s">
        <v>92</v>
      </c>
      <c r="F59" t="s">
        <v>64</v>
      </c>
      <c r="G59">
        <v>0</v>
      </c>
      <c r="H59">
        <v>3</v>
      </c>
      <c r="I59">
        <v>6</v>
      </c>
      <c r="J59">
        <v>9</v>
      </c>
      <c r="K59">
        <v>1</v>
      </c>
      <c r="L59">
        <v>1</v>
      </c>
      <c r="M59">
        <v>0</v>
      </c>
      <c r="N59">
        <v>4</v>
      </c>
      <c r="O59" s="5">
        <f t="shared" si="4"/>
        <v>129</v>
      </c>
      <c r="P59" s="5">
        <f t="shared" si="5"/>
        <v>48.86363636363637</v>
      </c>
    </row>
    <row r="60" spans="1:16" ht="15">
      <c r="A60" s="1">
        <v>3</v>
      </c>
      <c r="B60" t="s">
        <v>60</v>
      </c>
      <c r="F60" t="s">
        <v>57</v>
      </c>
      <c r="G60">
        <v>1</v>
      </c>
      <c r="H60">
        <v>1</v>
      </c>
      <c r="I60">
        <v>3</v>
      </c>
      <c r="J60">
        <v>14</v>
      </c>
      <c r="K60">
        <v>1</v>
      </c>
      <c r="L60">
        <v>2</v>
      </c>
      <c r="M60">
        <v>1</v>
      </c>
      <c r="N60">
        <v>1</v>
      </c>
      <c r="O60" s="5">
        <f t="shared" si="4"/>
        <v>124</v>
      </c>
      <c r="P60" s="5">
        <f t="shared" si="5"/>
        <v>46.96969696969697</v>
      </c>
    </row>
    <row r="61" spans="2:16" ht="15">
      <c r="B61" t="s">
        <v>48</v>
      </c>
      <c r="F61" t="s">
        <v>34</v>
      </c>
      <c r="G61">
        <v>1</v>
      </c>
      <c r="H61">
        <v>3</v>
      </c>
      <c r="I61">
        <v>2</v>
      </c>
      <c r="J61">
        <v>9</v>
      </c>
      <c r="K61">
        <v>2</v>
      </c>
      <c r="L61">
        <v>2</v>
      </c>
      <c r="M61">
        <v>3</v>
      </c>
      <c r="N61">
        <v>2</v>
      </c>
      <c r="O61" s="5">
        <f t="shared" si="4"/>
        <v>117</v>
      </c>
      <c r="P61" s="5">
        <f t="shared" si="5"/>
        <v>44.31818181818182</v>
      </c>
    </row>
    <row r="62" spans="2:16" ht="15">
      <c r="B62" t="s">
        <v>86</v>
      </c>
      <c r="F62" t="s">
        <v>64</v>
      </c>
      <c r="G62">
        <v>0</v>
      </c>
      <c r="H62">
        <v>2</v>
      </c>
      <c r="I62">
        <v>3</v>
      </c>
      <c r="J62">
        <v>13</v>
      </c>
      <c r="K62">
        <v>1</v>
      </c>
      <c r="L62">
        <v>1</v>
      </c>
      <c r="M62">
        <v>2</v>
      </c>
      <c r="N62">
        <v>2</v>
      </c>
      <c r="O62" s="5">
        <f t="shared" si="4"/>
        <v>117</v>
      </c>
      <c r="P62" s="5">
        <f t="shared" si="5"/>
        <v>44.31818181818182</v>
      </c>
    </row>
    <row r="63" spans="2:16" ht="15">
      <c r="B63" t="s">
        <v>49</v>
      </c>
      <c r="F63" t="s">
        <v>50</v>
      </c>
      <c r="G63">
        <v>1</v>
      </c>
      <c r="H63">
        <v>0</v>
      </c>
      <c r="I63">
        <v>5</v>
      </c>
      <c r="J63">
        <v>11</v>
      </c>
      <c r="K63">
        <v>0</v>
      </c>
      <c r="L63">
        <v>2</v>
      </c>
      <c r="M63">
        <v>4</v>
      </c>
      <c r="N63">
        <v>1</v>
      </c>
      <c r="O63" s="5">
        <f t="shared" si="4"/>
        <v>114</v>
      </c>
      <c r="P63" s="5">
        <f t="shared" si="5"/>
        <v>43.18181818181818</v>
      </c>
    </row>
    <row r="64" spans="2:16" ht="15">
      <c r="B64" t="s">
        <v>80</v>
      </c>
      <c r="G64">
        <v>2</v>
      </c>
      <c r="H64">
        <v>1</v>
      </c>
      <c r="I64">
        <v>4</v>
      </c>
      <c r="J64">
        <v>8</v>
      </c>
      <c r="K64">
        <v>1</v>
      </c>
      <c r="L64">
        <v>1</v>
      </c>
      <c r="M64">
        <v>4</v>
      </c>
      <c r="N64">
        <v>3</v>
      </c>
      <c r="O64" s="5">
        <f t="shared" si="4"/>
        <v>114</v>
      </c>
      <c r="P64" s="5">
        <f t="shared" si="5"/>
        <v>43.18181818181818</v>
      </c>
    </row>
    <row r="65" spans="2:16" ht="15">
      <c r="B65" t="s">
        <v>73</v>
      </c>
      <c r="F65" t="s">
        <v>64</v>
      </c>
      <c r="G65">
        <v>0</v>
      </c>
      <c r="H65">
        <v>1</v>
      </c>
      <c r="I65">
        <v>4</v>
      </c>
      <c r="J65">
        <v>13</v>
      </c>
      <c r="K65">
        <v>0</v>
      </c>
      <c r="L65">
        <v>0</v>
      </c>
      <c r="M65">
        <v>5</v>
      </c>
      <c r="N65">
        <v>1</v>
      </c>
      <c r="O65" s="5">
        <f t="shared" si="4"/>
        <v>112</v>
      </c>
      <c r="P65" s="5">
        <f t="shared" si="5"/>
        <v>42.42424242424242</v>
      </c>
    </row>
    <row r="66" spans="2:16" ht="15">
      <c r="B66" t="s">
        <v>125</v>
      </c>
      <c r="F66" t="s">
        <v>50</v>
      </c>
      <c r="G66">
        <v>1</v>
      </c>
      <c r="H66">
        <v>0</v>
      </c>
      <c r="I66">
        <v>2</v>
      </c>
      <c r="J66">
        <v>11</v>
      </c>
      <c r="K66">
        <v>1</v>
      </c>
      <c r="L66">
        <v>4</v>
      </c>
      <c r="M66">
        <v>5</v>
      </c>
      <c r="N66">
        <v>0</v>
      </c>
      <c r="O66" s="5">
        <f t="shared" si="4"/>
        <v>99</v>
      </c>
      <c r="P66" s="5">
        <f t="shared" si="5"/>
        <v>37.5</v>
      </c>
    </row>
    <row r="67" spans="2:16" ht="15">
      <c r="B67" t="s">
        <v>108</v>
      </c>
      <c r="F67" t="s">
        <v>50</v>
      </c>
      <c r="G67">
        <v>0</v>
      </c>
      <c r="H67">
        <v>1</v>
      </c>
      <c r="I67">
        <v>2</v>
      </c>
      <c r="J67">
        <v>12</v>
      </c>
      <c r="K67">
        <v>1</v>
      </c>
      <c r="L67">
        <v>0</v>
      </c>
      <c r="M67">
        <v>5</v>
      </c>
      <c r="N67">
        <v>3</v>
      </c>
      <c r="O67" s="5">
        <f t="shared" si="4"/>
        <v>95</v>
      </c>
      <c r="P67" s="5">
        <f t="shared" si="5"/>
        <v>35.984848484848484</v>
      </c>
    </row>
    <row r="68" spans="2:16" ht="15">
      <c r="B68" t="s">
        <v>99</v>
      </c>
      <c r="F68" t="s">
        <v>95</v>
      </c>
      <c r="G68">
        <v>0</v>
      </c>
      <c r="H68">
        <v>2</v>
      </c>
      <c r="I68">
        <v>1</v>
      </c>
      <c r="J68">
        <v>12</v>
      </c>
      <c r="K68">
        <v>0</v>
      </c>
      <c r="L68">
        <v>0</v>
      </c>
      <c r="M68">
        <v>3</v>
      </c>
      <c r="N68">
        <v>6</v>
      </c>
      <c r="O68" s="5">
        <f t="shared" si="4"/>
        <v>91</v>
      </c>
      <c r="P68" s="5">
        <f t="shared" si="5"/>
        <v>34.46969696969697</v>
      </c>
    </row>
    <row r="69" spans="2:16" ht="15">
      <c r="B69" t="s">
        <v>107</v>
      </c>
      <c r="F69" t="s">
        <v>50</v>
      </c>
      <c r="G69">
        <v>1</v>
      </c>
      <c r="H69">
        <v>2</v>
      </c>
      <c r="I69">
        <v>2</v>
      </c>
      <c r="J69">
        <v>7</v>
      </c>
      <c r="K69">
        <v>1</v>
      </c>
      <c r="L69">
        <v>0</v>
      </c>
      <c r="M69">
        <v>3</v>
      </c>
      <c r="N69">
        <v>8</v>
      </c>
      <c r="O69" s="5">
        <f t="shared" si="4"/>
        <v>89</v>
      </c>
      <c r="P69" s="5">
        <f t="shared" si="5"/>
        <v>33.71212121212121</v>
      </c>
    </row>
    <row r="70" spans="2:16" ht="15">
      <c r="B70" t="s">
        <v>85</v>
      </c>
      <c r="F70" t="s">
        <v>64</v>
      </c>
      <c r="G70">
        <v>0</v>
      </c>
      <c r="H70">
        <v>0</v>
      </c>
      <c r="I70">
        <v>2</v>
      </c>
      <c r="J70">
        <v>13</v>
      </c>
      <c r="K70">
        <v>0</v>
      </c>
      <c r="L70">
        <v>0</v>
      </c>
      <c r="M70">
        <v>3</v>
      </c>
      <c r="N70">
        <v>6</v>
      </c>
      <c r="O70" s="5">
        <f t="shared" si="4"/>
        <v>84</v>
      </c>
      <c r="P70" s="5">
        <f t="shared" si="5"/>
        <v>31.818181818181817</v>
      </c>
    </row>
    <row r="71" spans="2:16" ht="15">
      <c r="B71" t="s">
        <v>97</v>
      </c>
      <c r="F71" t="s">
        <v>95</v>
      </c>
      <c r="G71">
        <v>0</v>
      </c>
      <c r="H71">
        <v>0</v>
      </c>
      <c r="I71">
        <v>2</v>
      </c>
      <c r="J71">
        <v>13</v>
      </c>
      <c r="K71">
        <v>0</v>
      </c>
      <c r="L71">
        <v>0</v>
      </c>
      <c r="M71">
        <v>2</v>
      </c>
      <c r="N71">
        <v>7</v>
      </c>
      <c r="O71" s="5">
        <f t="shared" si="4"/>
        <v>83</v>
      </c>
      <c r="P71" s="5">
        <f t="shared" si="5"/>
        <v>31.439393939393938</v>
      </c>
    </row>
    <row r="72" spans="2:16" ht="15">
      <c r="B72" t="s">
        <v>84</v>
      </c>
      <c r="F72" t="s">
        <v>64</v>
      </c>
      <c r="G72">
        <v>0</v>
      </c>
      <c r="H72">
        <v>0</v>
      </c>
      <c r="I72">
        <v>2</v>
      </c>
      <c r="J72">
        <v>12</v>
      </c>
      <c r="K72">
        <v>0</v>
      </c>
      <c r="L72">
        <v>1</v>
      </c>
      <c r="M72">
        <v>0</v>
      </c>
      <c r="N72">
        <v>9</v>
      </c>
      <c r="O72" s="5">
        <f t="shared" si="4"/>
        <v>78</v>
      </c>
      <c r="P72" s="5">
        <f t="shared" si="5"/>
        <v>29.545454545454547</v>
      </c>
    </row>
    <row r="73" spans="2:16" ht="15">
      <c r="B73" t="s">
        <v>61</v>
      </c>
      <c r="F73" t="s">
        <v>57</v>
      </c>
      <c r="G73">
        <v>0</v>
      </c>
      <c r="H73">
        <v>0</v>
      </c>
      <c r="I73">
        <v>3</v>
      </c>
      <c r="J73">
        <v>8</v>
      </c>
      <c r="K73">
        <v>1</v>
      </c>
      <c r="L73">
        <v>1</v>
      </c>
      <c r="M73">
        <v>6</v>
      </c>
      <c r="N73">
        <v>5</v>
      </c>
      <c r="O73" s="5">
        <f t="shared" si="4"/>
        <v>76</v>
      </c>
      <c r="P73" s="5">
        <f t="shared" si="5"/>
        <v>28.78787878787879</v>
      </c>
    </row>
    <row r="74" spans="2:16" ht="15">
      <c r="B74" t="s">
        <v>87</v>
      </c>
      <c r="F74" t="s">
        <v>64</v>
      </c>
      <c r="G74">
        <v>0</v>
      </c>
      <c r="H74">
        <v>2</v>
      </c>
      <c r="I74">
        <v>2</v>
      </c>
      <c r="J74">
        <v>6</v>
      </c>
      <c r="K74">
        <v>0</v>
      </c>
      <c r="L74">
        <v>2</v>
      </c>
      <c r="M74">
        <v>4</v>
      </c>
      <c r="N74">
        <v>8</v>
      </c>
      <c r="O74" s="5">
        <f t="shared" si="4"/>
        <v>74</v>
      </c>
      <c r="P74" s="5">
        <f t="shared" si="5"/>
        <v>28.030303030303028</v>
      </c>
    </row>
    <row r="75" spans="2:16" ht="15">
      <c r="B75" t="s">
        <v>120</v>
      </c>
      <c r="F75" t="s">
        <v>121</v>
      </c>
      <c r="G75">
        <v>0</v>
      </c>
      <c r="H75">
        <v>0</v>
      </c>
      <c r="I75">
        <v>1</v>
      </c>
      <c r="J75">
        <v>12</v>
      </c>
      <c r="K75">
        <v>0</v>
      </c>
      <c r="L75">
        <v>1</v>
      </c>
      <c r="M75">
        <v>4</v>
      </c>
      <c r="N75">
        <v>6</v>
      </c>
      <c r="O75" s="5">
        <f t="shared" si="4"/>
        <v>74</v>
      </c>
      <c r="P75" s="5">
        <f t="shared" si="5"/>
        <v>28.030303030303028</v>
      </c>
    </row>
    <row r="76" spans="2:16" ht="15">
      <c r="B76" t="s">
        <v>78</v>
      </c>
      <c r="G76">
        <v>0</v>
      </c>
      <c r="H76">
        <v>1</v>
      </c>
      <c r="I76">
        <v>2</v>
      </c>
      <c r="J76">
        <v>7</v>
      </c>
      <c r="K76">
        <v>0</v>
      </c>
      <c r="L76">
        <v>0</v>
      </c>
      <c r="M76">
        <v>2</v>
      </c>
      <c r="N76">
        <v>12</v>
      </c>
      <c r="O76" s="5">
        <f t="shared" si="4"/>
        <v>63</v>
      </c>
      <c r="P76" s="5">
        <f t="shared" si="5"/>
        <v>23.863636363636363</v>
      </c>
    </row>
    <row r="77" spans="2:16" ht="15">
      <c r="B77" t="s">
        <v>47</v>
      </c>
      <c r="G77">
        <v>0</v>
      </c>
      <c r="H77">
        <v>1</v>
      </c>
      <c r="I77">
        <v>0</v>
      </c>
      <c r="J77">
        <v>7</v>
      </c>
      <c r="K77">
        <v>0</v>
      </c>
      <c r="L77">
        <v>1</v>
      </c>
      <c r="M77">
        <v>6</v>
      </c>
      <c r="N77">
        <v>9</v>
      </c>
      <c r="O77" s="5">
        <f t="shared" si="4"/>
        <v>53</v>
      </c>
      <c r="P77" s="5">
        <f t="shared" si="5"/>
        <v>20.075757575757574</v>
      </c>
    </row>
    <row r="78" spans="1:17" ht="15">
      <c r="A78" s="6" t="s">
        <v>21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6" ht="15">
      <c r="A79" s="1">
        <v>1</v>
      </c>
      <c r="B79" t="s">
        <v>101</v>
      </c>
      <c r="F79" t="s">
        <v>102</v>
      </c>
      <c r="G79">
        <v>1</v>
      </c>
      <c r="H79">
        <v>0</v>
      </c>
      <c r="I79">
        <v>5</v>
      </c>
      <c r="J79">
        <v>14</v>
      </c>
      <c r="K79">
        <v>0</v>
      </c>
      <c r="L79">
        <v>1</v>
      </c>
      <c r="M79">
        <v>1</v>
      </c>
      <c r="N79">
        <v>2</v>
      </c>
      <c r="O79" s="5">
        <f>(G79*11)+(H79*10)+(I79*8)+(J79*5)+(K79*4)+(L79*2)+(M79*1)</f>
        <v>124</v>
      </c>
      <c r="P79" s="5">
        <f>(O79/264)*100</f>
        <v>46.96969696969697</v>
      </c>
    </row>
    <row r="80" spans="1:16" ht="15">
      <c r="A80" s="1">
        <v>2</v>
      </c>
      <c r="B80" t="s">
        <v>45</v>
      </c>
      <c r="G80">
        <v>0</v>
      </c>
      <c r="H80">
        <v>0</v>
      </c>
      <c r="I80">
        <v>2</v>
      </c>
      <c r="J80">
        <v>10</v>
      </c>
      <c r="K80">
        <v>0</v>
      </c>
      <c r="L80">
        <v>2</v>
      </c>
      <c r="M80">
        <v>3</v>
      </c>
      <c r="N80">
        <v>7</v>
      </c>
      <c r="O80" s="5">
        <f>(G80*11)+(H80*10)+(I80*8)+(J80*5)+(K80*4)+(L80*2)+(M80*1)</f>
        <v>73</v>
      </c>
      <c r="P80" s="5">
        <f>(O80/264)*100</f>
        <v>27.65151515151515</v>
      </c>
    </row>
    <row r="81" spans="1:16" ht="15">
      <c r="A81" s="1">
        <v>3</v>
      </c>
      <c r="B81" t="s">
        <v>58</v>
      </c>
      <c r="F81" t="s">
        <v>57</v>
      </c>
      <c r="G81">
        <v>0</v>
      </c>
      <c r="H81">
        <v>2</v>
      </c>
      <c r="I81">
        <v>0</v>
      </c>
      <c r="J81">
        <v>3</v>
      </c>
      <c r="K81">
        <v>1</v>
      </c>
      <c r="L81">
        <v>2</v>
      </c>
      <c r="M81">
        <v>2</v>
      </c>
      <c r="N81">
        <v>14</v>
      </c>
      <c r="O81" s="5">
        <f>(G81*11)+(H81*10)+(I81*8)+(J81*5)+(K81*4)+(L81*2)+(M81*1)</f>
        <v>45</v>
      </c>
      <c r="P81" s="5">
        <f>(O81/264)*100</f>
        <v>17.045454545454543</v>
      </c>
    </row>
    <row r="82" spans="1:17" ht="15">
      <c r="A82" s="6" t="s">
        <v>135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6" ht="15">
      <c r="A83" s="1">
        <v>1</v>
      </c>
      <c r="B83" t="s">
        <v>123</v>
      </c>
      <c r="F83" t="s">
        <v>121</v>
      </c>
      <c r="G83">
        <v>0</v>
      </c>
      <c r="H83">
        <v>1</v>
      </c>
      <c r="I83">
        <v>7</v>
      </c>
      <c r="J83">
        <v>10</v>
      </c>
      <c r="K83">
        <v>0</v>
      </c>
      <c r="L83">
        <v>1</v>
      </c>
      <c r="M83">
        <v>4</v>
      </c>
      <c r="N83">
        <v>1</v>
      </c>
      <c r="O83" s="5">
        <f>(G83*11)+(H83*10)+(I83*8)+(J83*5)+(K83*4)+(L83*2)+(M83*1)</f>
        <v>122</v>
      </c>
      <c r="P83" s="5">
        <f>(O83/264)*100</f>
        <v>46.21212121212121</v>
      </c>
    </row>
    <row r="84" spans="1:16" ht="15">
      <c r="A84" s="1">
        <v>2</v>
      </c>
      <c r="B84" t="s">
        <v>89</v>
      </c>
      <c r="F84" t="s">
        <v>64</v>
      </c>
      <c r="G84">
        <v>0</v>
      </c>
      <c r="H84">
        <v>0</v>
      </c>
      <c r="I84">
        <v>3</v>
      </c>
      <c r="J84">
        <v>14</v>
      </c>
      <c r="K84">
        <v>0</v>
      </c>
      <c r="L84">
        <v>0</v>
      </c>
      <c r="M84">
        <v>4</v>
      </c>
      <c r="N84">
        <v>3</v>
      </c>
      <c r="O84" s="5">
        <f>(G84*11)+(H84*10)+(I84*8)+(J84*5)+(K84*4)+(L84*2)+(M84*1)</f>
        <v>98</v>
      </c>
      <c r="P84" s="5">
        <f>(O84/264)*100</f>
        <v>37.121212121212125</v>
      </c>
    </row>
    <row r="85" spans="1:17" ht="15">
      <c r="A85" s="6" t="s">
        <v>134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6" ht="15">
      <c r="A86" s="1">
        <v>1</v>
      </c>
      <c r="B86" t="s">
        <v>69</v>
      </c>
      <c r="F86" t="s">
        <v>64</v>
      </c>
      <c r="G86">
        <v>0</v>
      </c>
      <c r="H86">
        <v>0</v>
      </c>
      <c r="I86">
        <v>1</v>
      </c>
      <c r="J86">
        <v>5</v>
      </c>
      <c r="K86">
        <v>0</v>
      </c>
      <c r="L86">
        <v>0</v>
      </c>
      <c r="M86">
        <v>1</v>
      </c>
      <c r="N86">
        <v>17</v>
      </c>
      <c r="O86" s="5">
        <f>(G86*11)+(H86*10)+(I86*8)+(J86*5)+(K86*4)+(L86*2)+(M86*1)</f>
        <v>34</v>
      </c>
      <c r="P86" s="5">
        <f>(O86/264)*100</f>
        <v>12.878787878787879</v>
      </c>
    </row>
    <row r="87" spans="1:17" ht="15">
      <c r="A87" s="6" t="s">
        <v>25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6" ht="15">
      <c r="A88" s="1">
        <v>1</v>
      </c>
      <c r="B88" t="s">
        <v>77</v>
      </c>
      <c r="F88" t="s">
        <v>50</v>
      </c>
      <c r="G88">
        <v>0</v>
      </c>
      <c r="H88">
        <v>0</v>
      </c>
      <c r="I88">
        <v>4</v>
      </c>
      <c r="J88">
        <v>14</v>
      </c>
      <c r="K88">
        <v>0</v>
      </c>
      <c r="L88">
        <v>1</v>
      </c>
      <c r="M88">
        <v>0</v>
      </c>
      <c r="N88">
        <v>5</v>
      </c>
      <c r="O88" s="5">
        <f>(G88*11)+(H88*10)+(I88*8)+(J88*5)+(K88*4)+(L88*2)+(M88*1)</f>
        <v>104</v>
      </c>
      <c r="P88" s="5">
        <f>(O88/264)*100</f>
        <v>39.39393939393939</v>
      </c>
    </row>
    <row r="89" spans="1:17" ht="15">
      <c r="A89" s="6" t="s">
        <v>26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6" ht="15">
      <c r="A90" s="1">
        <v>1</v>
      </c>
      <c r="B90" t="s">
        <v>65</v>
      </c>
      <c r="F90" t="s">
        <v>64</v>
      </c>
      <c r="G90">
        <v>2</v>
      </c>
      <c r="H90">
        <v>5</v>
      </c>
      <c r="I90">
        <v>7</v>
      </c>
      <c r="J90">
        <v>8</v>
      </c>
      <c r="K90">
        <v>0</v>
      </c>
      <c r="L90">
        <v>1</v>
      </c>
      <c r="M90">
        <v>1</v>
      </c>
      <c r="N90">
        <v>0</v>
      </c>
      <c r="O90" s="5">
        <f aca="true" t="shared" si="6" ref="O90:O95">(G90*11)+(H90*10)+(I90*8)+(J90*5)+(K90*4)+(L90*2)+(M90*1)</f>
        <v>171</v>
      </c>
      <c r="P90" s="5">
        <f aca="true" t="shared" si="7" ref="P90:P95">(O90/264)*100</f>
        <v>64.77272727272727</v>
      </c>
    </row>
    <row r="91" spans="1:16" ht="15">
      <c r="A91" s="1">
        <v>2</v>
      </c>
      <c r="B91" t="s">
        <v>114</v>
      </c>
      <c r="F91" t="s">
        <v>50</v>
      </c>
      <c r="G91">
        <v>1</v>
      </c>
      <c r="H91">
        <v>0</v>
      </c>
      <c r="I91">
        <v>3</v>
      </c>
      <c r="J91">
        <v>13</v>
      </c>
      <c r="K91">
        <v>1</v>
      </c>
      <c r="L91">
        <v>0</v>
      </c>
      <c r="M91">
        <v>4</v>
      </c>
      <c r="N91">
        <v>2</v>
      </c>
      <c r="O91" s="5">
        <f t="shared" si="6"/>
        <v>108</v>
      </c>
      <c r="P91" s="5">
        <f t="shared" si="7"/>
        <v>40.909090909090914</v>
      </c>
    </row>
    <row r="92" spans="1:16" ht="15">
      <c r="A92" s="1">
        <v>3</v>
      </c>
      <c r="B92" t="s">
        <v>66</v>
      </c>
      <c r="F92" t="s">
        <v>64</v>
      </c>
      <c r="G92">
        <v>0</v>
      </c>
      <c r="H92">
        <v>1</v>
      </c>
      <c r="I92">
        <v>1</v>
      </c>
      <c r="J92">
        <v>11</v>
      </c>
      <c r="K92">
        <v>1</v>
      </c>
      <c r="L92">
        <v>4</v>
      </c>
      <c r="M92">
        <v>3</v>
      </c>
      <c r="N92">
        <v>3</v>
      </c>
      <c r="O92" s="5">
        <f t="shared" si="6"/>
        <v>88</v>
      </c>
      <c r="P92" s="5">
        <f t="shared" si="7"/>
        <v>33.33333333333333</v>
      </c>
    </row>
    <row r="93" spans="2:16" ht="15">
      <c r="B93" t="s">
        <v>118</v>
      </c>
      <c r="F93" t="s">
        <v>50</v>
      </c>
      <c r="G93">
        <v>0</v>
      </c>
      <c r="H93">
        <v>0</v>
      </c>
      <c r="I93">
        <v>3</v>
      </c>
      <c r="J93">
        <v>9</v>
      </c>
      <c r="K93">
        <v>1</v>
      </c>
      <c r="L93">
        <v>3</v>
      </c>
      <c r="M93">
        <v>6</v>
      </c>
      <c r="N93">
        <v>2</v>
      </c>
      <c r="O93" s="5">
        <f t="shared" si="6"/>
        <v>85</v>
      </c>
      <c r="P93" s="5">
        <f t="shared" si="7"/>
        <v>32.196969696969695</v>
      </c>
    </row>
    <row r="94" spans="2:16" ht="15">
      <c r="B94" t="s">
        <v>55</v>
      </c>
      <c r="F94" t="s">
        <v>52</v>
      </c>
      <c r="G94">
        <v>0</v>
      </c>
      <c r="H94">
        <v>0</v>
      </c>
      <c r="I94">
        <v>3</v>
      </c>
      <c r="J94">
        <v>10</v>
      </c>
      <c r="K94">
        <v>0</v>
      </c>
      <c r="L94">
        <v>2</v>
      </c>
      <c r="M94">
        <v>4</v>
      </c>
      <c r="N94">
        <v>5</v>
      </c>
      <c r="O94" s="5">
        <f t="shared" si="6"/>
        <v>82</v>
      </c>
      <c r="P94" s="5">
        <f t="shared" si="7"/>
        <v>31.060606060606062</v>
      </c>
    </row>
    <row r="95" spans="2:16" ht="15">
      <c r="B95" t="s">
        <v>54</v>
      </c>
      <c r="F95" t="s">
        <v>52</v>
      </c>
      <c r="G95">
        <v>0</v>
      </c>
      <c r="H95">
        <v>0</v>
      </c>
      <c r="I95">
        <v>1</v>
      </c>
      <c r="J95">
        <v>8</v>
      </c>
      <c r="K95">
        <v>1</v>
      </c>
      <c r="L95">
        <v>2</v>
      </c>
      <c r="M95">
        <v>4</v>
      </c>
      <c r="N95">
        <v>8</v>
      </c>
      <c r="O95" s="5">
        <f t="shared" si="6"/>
        <v>60</v>
      </c>
      <c r="P95" s="5">
        <f t="shared" si="7"/>
        <v>22.727272727272727</v>
      </c>
    </row>
    <row r="96" spans="1:17" ht="15">
      <c r="A96" s="6" t="s">
        <v>24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6" ht="15">
      <c r="A97" s="1">
        <v>1</v>
      </c>
      <c r="B97" t="s">
        <v>88</v>
      </c>
      <c r="F97" t="s">
        <v>64</v>
      </c>
      <c r="G97">
        <v>1</v>
      </c>
      <c r="H97">
        <v>2</v>
      </c>
      <c r="I97">
        <v>5</v>
      </c>
      <c r="J97">
        <v>7</v>
      </c>
      <c r="K97">
        <v>0</v>
      </c>
      <c r="L97">
        <v>1</v>
      </c>
      <c r="M97">
        <v>6</v>
      </c>
      <c r="N97">
        <v>2</v>
      </c>
      <c r="O97" s="5">
        <f>(G97*11)+(H97*10)+(I97*8)+(J97*5)+(K97*4)+(L97*2)+(M97*1)</f>
        <v>114</v>
      </c>
      <c r="P97" s="5">
        <f>(O97/264)*100</f>
        <v>43.18181818181818</v>
      </c>
    </row>
    <row r="98" spans="1:16" ht="15">
      <c r="A98" s="1">
        <v>2</v>
      </c>
      <c r="B98" t="s">
        <v>56</v>
      </c>
      <c r="F98" t="s">
        <v>57</v>
      </c>
      <c r="G98">
        <v>0</v>
      </c>
      <c r="H98">
        <v>1</v>
      </c>
      <c r="I98">
        <v>1</v>
      </c>
      <c r="J98">
        <v>15</v>
      </c>
      <c r="K98">
        <v>0</v>
      </c>
      <c r="L98">
        <v>0</v>
      </c>
      <c r="M98">
        <v>4</v>
      </c>
      <c r="N98">
        <v>3</v>
      </c>
      <c r="O98" s="5">
        <f>(G98*11)+(H98*10)+(I98*8)+(J98*5)+(K98*4)+(L98*2)+(M98*1)</f>
        <v>97</v>
      </c>
      <c r="P98" s="5">
        <f>(O98/264)*100</f>
        <v>36.74242424242424</v>
      </c>
    </row>
    <row r="99" spans="1:17" ht="15">
      <c r="A99" s="6" t="s">
        <v>23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6" ht="15">
      <c r="A100" s="1">
        <v>1</v>
      </c>
      <c r="B100" t="s">
        <v>111</v>
      </c>
      <c r="F100" t="s">
        <v>34</v>
      </c>
      <c r="G100">
        <v>0</v>
      </c>
      <c r="H100">
        <v>3</v>
      </c>
      <c r="I100">
        <v>3</v>
      </c>
      <c r="J100">
        <v>11</v>
      </c>
      <c r="K100">
        <v>2</v>
      </c>
      <c r="L100">
        <v>0</v>
      </c>
      <c r="M100">
        <v>3</v>
      </c>
      <c r="N100">
        <v>2</v>
      </c>
      <c r="O100" s="5">
        <f>(G100*11)+(H100*10)+(I100*8)+(J100*5)+(K100*4)+(L100*2)+(M100*1)</f>
        <v>120</v>
      </c>
      <c r="P100" s="5">
        <f>(O100/264)*100</f>
        <v>45.45454545454545</v>
      </c>
    </row>
    <row r="101" spans="1:16" ht="15">
      <c r="A101" s="1">
        <v>2</v>
      </c>
      <c r="B101" t="s">
        <v>93</v>
      </c>
      <c r="F101" t="s">
        <v>50</v>
      </c>
      <c r="G101">
        <v>0</v>
      </c>
      <c r="H101">
        <v>0</v>
      </c>
      <c r="I101">
        <v>0</v>
      </c>
      <c r="J101">
        <v>11</v>
      </c>
      <c r="K101">
        <v>0</v>
      </c>
      <c r="L101">
        <v>0</v>
      </c>
      <c r="M101">
        <v>9</v>
      </c>
      <c r="N101">
        <v>4</v>
      </c>
      <c r="O101" s="5">
        <f>(G101*11)+(H101*10)+(I101*8)+(J101*5)+(K101*4)+(L101*2)+(M101*1)</f>
        <v>64</v>
      </c>
      <c r="P101" s="5">
        <f>(O101/264)*100</f>
        <v>24.242424242424242</v>
      </c>
    </row>
    <row r="102" spans="1:16" ht="15">
      <c r="A102" s="1">
        <v>3</v>
      </c>
      <c r="B102" t="s">
        <v>32</v>
      </c>
      <c r="G102">
        <v>0</v>
      </c>
      <c r="H102">
        <v>0</v>
      </c>
      <c r="I102">
        <v>1</v>
      </c>
      <c r="J102">
        <v>8</v>
      </c>
      <c r="K102">
        <v>1</v>
      </c>
      <c r="L102">
        <v>1</v>
      </c>
      <c r="M102">
        <v>1</v>
      </c>
      <c r="N102">
        <v>12</v>
      </c>
      <c r="O102" s="5">
        <f>(G102*11)+(H102*10)+(I102*8)+(J102*5)+(K102*4)+(L102*2)+(M102*1)</f>
        <v>55</v>
      </c>
      <c r="P102" s="5">
        <f>(O102/264)*100</f>
        <v>20.833333333333336</v>
      </c>
    </row>
    <row r="103" spans="1:17" ht="15">
      <c r="A103" s="6" t="s">
        <v>22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6" ht="15">
      <c r="A104" s="1">
        <v>1</v>
      </c>
      <c r="B104" t="s">
        <v>29</v>
      </c>
      <c r="F104" t="s">
        <v>35</v>
      </c>
      <c r="G104">
        <v>1</v>
      </c>
      <c r="H104">
        <v>5</v>
      </c>
      <c r="I104">
        <v>10</v>
      </c>
      <c r="J104">
        <v>7</v>
      </c>
      <c r="K104">
        <v>0</v>
      </c>
      <c r="L104">
        <v>0</v>
      </c>
      <c r="M104">
        <v>1</v>
      </c>
      <c r="N104">
        <v>0</v>
      </c>
      <c r="O104" s="5">
        <f aca="true" t="shared" si="8" ref="O104:O117">(G104*11)+(H104*10)+(I104*8)+(J104*5)+(K104*4)+(L104*2)+(M104*1)</f>
        <v>177</v>
      </c>
      <c r="P104" s="5">
        <f aca="true" t="shared" si="9" ref="P104:P117">(O104/264)*100</f>
        <v>67.04545454545455</v>
      </c>
    </row>
    <row r="105" spans="1:16" ht="15">
      <c r="A105" s="1">
        <v>2</v>
      </c>
      <c r="B105" t="s">
        <v>51</v>
      </c>
      <c r="F105" t="s">
        <v>52</v>
      </c>
      <c r="G105">
        <v>1</v>
      </c>
      <c r="H105">
        <v>2</v>
      </c>
      <c r="I105">
        <v>11</v>
      </c>
      <c r="J105">
        <v>8</v>
      </c>
      <c r="K105">
        <v>0</v>
      </c>
      <c r="L105">
        <v>1</v>
      </c>
      <c r="M105">
        <v>1</v>
      </c>
      <c r="N105">
        <v>0</v>
      </c>
      <c r="O105" s="5">
        <f t="shared" si="8"/>
        <v>162</v>
      </c>
      <c r="P105" s="5">
        <f t="shared" si="9"/>
        <v>61.36363636363637</v>
      </c>
    </row>
    <row r="106" spans="1:16" ht="15">
      <c r="A106" s="1">
        <v>3</v>
      </c>
      <c r="B106" t="s">
        <v>30</v>
      </c>
      <c r="G106">
        <v>1</v>
      </c>
      <c r="H106">
        <v>2</v>
      </c>
      <c r="I106">
        <v>7</v>
      </c>
      <c r="J106">
        <v>13</v>
      </c>
      <c r="K106">
        <v>0</v>
      </c>
      <c r="L106">
        <v>0</v>
      </c>
      <c r="M106">
        <v>1</v>
      </c>
      <c r="N106">
        <v>0</v>
      </c>
      <c r="O106" s="5">
        <f t="shared" si="8"/>
        <v>153</v>
      </c>
      <c r="P106" s="5">
        <f t="shared" si="9"/>
        <v>57.95454545454546</v>
      </c>
    </row>
    <row r="107" spans="2:16" ht="15">
      <c r="B107" t="s">
        <v>81</v>
      </c>
      <c r="G107">
        <v>0</v>
      </c>
      <c r="H107">
        <v>4</v>
      </c>
      <c r="I107">
        <v>5</v>
      </c>
      <c r="J107">
        <v>10</v>
      </c>
      <c r="K107">
        <v>1</v>
      </c>
      <c r="L107">
        <v>0</v>
      </c>
      <c r="M107">
        <v>1</v>
      </c>
      <c r="N107">
        <v>3</v>
      </c>
      <c r="O107" s="5">
        <f t="shared" si="8"/>
        <v>135</v>
      </c>
      <c r="P107" s="5">
        <f t="shared" si="9"/>
        <v>51.13636363636363</v>
      </c>
    </row>
    <row r="108" spans="2:16" ht="15">
      <c r="B108" t="s">
        <v>53</v>
      </c>
      <c r="F108" t="s">
        <v>52</v>
      </c>
      <c r="G108">
        <v>0</v>
      </c>
      <c r="H108">
        <v>0</v>
      </c>
      <c r="I108">
        <v>9</v>
      </c>
      <c r="J108">
        <v>10</v>
      </c>
      <c r="K108">
        <v>0</v>
      </c>
      <c r="L108">
        <v>2</v>
      </c>
      <c r="M108">
        <v>3</v>
      </c>
      <c r="N108">
        <v>0</v>
      </c>
      <c r="O108" s="5">
        <f t="shared" si="8"/>
        <v>129</v>
      </c>
      <c r="P108" s="5">
        <f t="shared" si="9"/>
        <v>48.86363636363637</v>
      </c>
    </row>
    <row r="109" spans="2:16" ht="15">
      <c r="B109" t="s">
        <v>59</v>
      </c>
      <c r="F109" t="s">
        <v>57</v>
      </c>
      <c r="G109">
        <v>1</v>
      </c>
      <c r="H109">
        <v>0</v>
      </c>
      <c r="I109">
        <v>5</v>
      </c>
      <c r="J109">
        <v>13</v>
      </c>
      <c r="K109">
        <v>0</v>
      </c>
      <c r="L109">
        <v>0</v>
      </c>
      <c r="M109">
        <v>3</v>
      </c>
      <c r="N109">
        <v>2</v>
      </c>
      <c r="O109" s="5">
        <f t="shared" si="8"/>
        <v>119</v>
      </c>
      <c r="P109" s="5">
        <f t="shared" si="9"/>
        <v>45.07575757575758</v>
      </c>
    </row>
    <row r="110" spans="2:16" ht="15">
      <c r="B110" t="s">
        <v>117</v>
      </c>
      <c r="F110" t="s">
        <v>50</v>
      </c>
      <c r="G110">
        <v>0</v>
      </c>
      <c r="H110">
        <v>1</v>
      </c>
      <c r="I110">
        <v>3</v>
      </c>
      <c r="J110">
        <v>13</v>
      </c>
      <c r="K110">
        <v>1</v>
      </c>
      <c r="L110">
        <v>2</v>
      </c>
      <c r="M110">
        <v>4</v>
      </c>
      <c r="N110">
        <v>0</v>
      </c>
      <c r="O110" s="5">
        <f t="shared" si="8"/>
        <v>111</v>
      </c>
      <c r="P110" s="5">
        <f t="shared" si="9"/>
        <v>42.04545454545455</v>
      </c>
    </row>
    <row r="111" spans="2:16" ht="15">
      <c r="B111" t="s">
        <v>71</v>
      </c>
      <c r="G111">
        <v>0</v>
      </c>
      <c r="H111">
        <v>2</v>
      </c>
      <c r="I111">
        <v>5</v>
      </c>
      <c r="J111">
        <v>8</v>
      </c>
      <c r="K111">
        <v>0</v>
      </c>
      <c r="L111">
        <v>0</v>
      </c>
      <c r="M111">
        <v>6</v>
      </c>
      <c r="N111">
        <v>3</v>
      </c>
      <c r="O111" s="5">
        <f t="shared" si="8"/>
        <v>106</v>
      </c>
      <c r="P111" s="5">
        <f t="shared" si="9"/>
        <v>40.15151515151515</v>
      </c>
    </row>
    <row r="112" spans="2:16" ht="15">
      <c r="B112" t="s">
        <v>122</v>
      </c>
      <c r="F112" t="s">
        <v>121</v>
      </c>
      <c r="G112">
        <v>0</v>
      </c>
      <c r="H112">
        <v>0</v>
      </c>
      <c r="I112">
        <v>4</v>
      </c>
      <c r="J112">
        <v>13</v>
      </c>
      <c r="K112">
        <v>1</v>
      </c>
      <c r="L112">
        <v>1</v>
      </c>
      <c r="M112">
        <v>3</v>
      </c>
      <c r="N112">
        <v>2</v>
      </c>
      <c r="O112" s="5">
        <f t="shared" si="8"/>
        <v>106</v>
      </c>
      <c r="P112" s="5">
        <f t="shared" si="9"/>
        <v>40.15151515151515</v>
      </c>
    </row>
    <row r="113" spans="2:16" ht="15">
      <c r="B113" t="s">
        <v>105</v>
      </c>
      <c r="F113" t="s">
        <v>57</v>
      </c>
      <c r="G113">
        <v>0</v>
      </c>
      <c r="H113">
        <v>0</v>
      </c>
      <c r="I113">
        <v>4</v>
      </c>
      <c r="J113">
        <v>12</v>
      </c>
      <c r="K113">
        <v>0</v>
      </c>
      <c r="L113">
        <v>3</v>
      </c>
      <c r="M113">
        <v>2</v>
      </c>
      <c r="N113">
        <v>3</v>
      </c>
      <c r="O113" s="5">
        <f t="shared" si="8"/>
        <v>100</v>
      </c>
      <c r="P113" s="5">
        <f t="shared" si="9"/>
        <v>37.878787878787875</v>
      </c>
    </row>
    <row r="114" spans="2:16" ht="15">
      <c r="B114" t="s">
        <v>40</v>
      </c>
      <c r="G114">
        <v>0</v>
      </c>
      <c r="H114">
        <v>1</v>
      </c>
      <c r="I114">
        <v>2</v>
      </c>
      <c r="J114">
        <v>13</v>
      </c>
      <c r="K114">
        <v>0</v>
      </c>
      <c r="L114">
        <v>1</v>
      </c>
      <c r="M114">
        <v>3</v>
      </c>
      <c r="N114">
        <v>4</v>
      </c>
      <c r="O114" s="5">
        <f t="shared" si="8"/>
        <v>96</v>
      </c>
      <c r="P114" s="5">
        <f t="shared" si="9"/>
        <v>36.36363636363637</v>
      </c>
    </row>
    <row r="115" spans="2:16" ht="15">
      <c r="B115" t="s">
        <v>46</v>
      </c>
      <c r="F115" t="s">
        <v>34</v>
      </c>
      <c r="G115">
        <v>0</v>
      </c>
      <c r="H115">
        <v>0</v>
      </c>
      <c r="I115">
        <v>3</v>
      </c>
      <c r="J115">
        <v>9</v>
      </c>
      <c r="K115">
        <v>0</v>
      </c>
      <c r="L115">
        <v>0</v>
      </c>
      <c r="M115">
        <v>8</v>
      </c>
      <c r="N115">
        <v>4</v>
      </c>
      <c r="O115" s="5">
        <f t="shared" si="8"/>
        <v>77</v>
      </c>
      <c r="P115" s="5">
        <f t="shared" si="9"/>
        <v>29.166666666666668</v>
      </c>
    </row>
    <row r="116" spans="2:16" ht="15">
      <c r="B116" t="s">
        <v>42</v>
      </c>
      <c r="G116">
        <v>0</v>
      </c>
      <c r="H116">
        <v>0</v>
      </c>
      <c r="I116">
        <v>3</v>
      </c>
      <c r="J116">
        <v>6</v>
      </c>
      <c r="K116">
        <v>2</v>
      </c>
      <c r="L116">
        <v>2</v>
      </c>
      <c r="M116">
        <v>8</v>
      </c>
      <c r="N116">
        <v>3</v>
      </c>
      <c r="O116" s="5">
        <f t="shared" si="8"/>
        <v>74</v>
      </c>
      <c r="P116" s="5">
        <f t="shared" si="9"/>
        <v>28.030303030303028</v>
      </c>
    </row>
    <row r="117" spans="2:16" ht="15">
      <c r="B117" t="s">
        <v>44</v>
      </c>
      <c r="G117">
        <v>0</v>
      </c>
      <c r="H117">
        <v>0</v>
      </c>
      <c r="I117">
        <v>2</v>
      </c>
      <c r="J117">
        <v>9</v>
      </c>
      <c r="K117">
        <v>0</v>
      </c>
      <c r="L117">
        <v>1</v>
      </c>
      <c r="M117">
        <v>4</v>
      </c>
      <c r="N117">
        <v>7</v>
      </c>
      <c r="O117" s="5">
        <f t="shared" si="8"/>
        <v>67</v>
      </c>
      <c r="P117" s="5">
        <f t="shared" si="9"/>
        <v>25.37878787878788</v>
      </c>
    </row>
    <row r="118" spans="1:17" ht="15">
      <c r="A118" s="6" t="s">
        <v>133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6" ht="15">
      <c r="A119" s="1">
        <v>1</v>
      </c>
      <c r="B119" t="s">
        <v>41</v>
      </c>
      <c r="G119">
        <v>0</v>
      </c>
      <c r="H119">
        <v>1</v>
      </c>
      <c r="I119">
        <v>2</v>
      </c>
      <c r="J119">
        <v>10</v>
      </c>
      <c r="K119">
        <v>0</v>
      </c>
      <c r="L119">
        <v>1</v>
      </c>
      <c r="M119">
        <v>4</v>
      </c>
      <c r="N119">
        <v>6</v>
      </c>
      <c r="O119" s="5">
        <f>(G119*11)+(H119*10)+(I119*8)+(J119*5)+(K119*4)+(L119*2)+(M119*1)</f>
        <v>82</v>
      </c>
      <c r="P119" s="5">
        <f>(O119/264)*100</f>
        <v>31.060606060606062</v>
      </c>
    </row>
    <row r="120" spans="1:17" ht="15">
      <c r="A120" s="6" t="s">
        <v>137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6" ht="15">
      <c r="A121" s="1">
        <v>1</v>
      </c>
      <c r="B121" t="s">
        <v>115</v>
      </c>
      <c r="F121" t="s">
        <v>116</v>
      </c>
      <c r="G121">
        <v>2</v>
      </c>
      <c r="H121">
        <v>3</v>
      </c>
      <c r="I121">
        <v>11</v>
      </c>
      <c r="J121">
        <v>7</v>
      </c>
      <c r="K121">
        <v>0</v>
      </c>
      <c r="L121">
        <v>0</v>
      </c>
      <c r="M121">
        <v>0</v>
      </c>
      <c r="N121">
        <v>1</v>
      </c>
      <c r="O121" s="5">
        <f>(G121*11)+(H121*10)+(I121*8)+(J121*5)+(K121*4)+(L121*2)+(M121*1)</f>
        <v>175</v>
      </c>
      <c r="P121" s="5">
        <f>(O121/264)*100</f>
        <v>66.28787878787878</v>
      </c>
    </row>
  </sheetData>
  <sheetProtection/>
  <mergeCells count="27">
    <mergeCell ref="A120:Q120"/>
    <mergeCell ref="A16:Q16"/>
    <mergeCell ref="A103:Q103"/>
    <mergeCell ref="A78:Q78"/>
    <mergeCell ref="A82:Q82"/>
    <mergeCell ref="A87:Q87"/>
    <mergeCell ref="A39:Q39"/>
    <mergeCell ref="A118:Q118"/>
    <mergeCell ref="A85:Q85"/>
    <mergeCell ref="A34:Q34"/>
    <mergeCell ref="A89:Q89"/>
    <mergeCell ref="A96:Q96"/>
    <mergeCell ref="A99:Q99"/>
    <mergeCell ref="A41:Q41"/>
    <mergeCell ref="A45:Q45"/>
    <mergeCell ref="A53:Q53"/>
    <mergeCell ref="A57:Q57"/>
    <mergeCell ref="A36:Q36"/>
    <mergeCell ref="A2:Q2"/>
    <mergeCell ref="A4:Q4"/>
    <mergeCell ref="A6:Q6"/>
    <mergeCell ref="A13:Q13"/>
    <mergeCell ref="A19:Q19"/>
    <mergeCell ref="A23:Q23"/>
    <mergeCell ref="A27:Q27"/>
    <mergeCell ref="A29:Q29"/>
    <mergeCell ref="A32:Q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GrezooTeam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Fábos László</cp:lastModifiedBy>
  <dcterms:created xsi:type="dcterms:W3CDTF">2010-12-11T07:39:50Z</dcterms:created>
  <dcterms:modified xsi:type="dcterms:W3CDTF">2012-03-13T13:13:52Z</dcterms:modified>
  <cp:category/>
  <cp:version/>
  <cp:contentType/>
  <cp:contentStatus/>
</cp:coreProperties>
</file>